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6.02.2018" sheetId="5" r:id="rId1"/>
    <sheet name="27.02.2018" sheetId="6" r:id="rId2"/>
    <sheet name="28.02.2018" sheetId="7" r:id="rId3"/>
    <sheet name="01.03.2018" sheetId="8" r:id="rId4"/>
  </sheets>
  <definedNames>
    <definedName name="_xlnm._FilterDatabase" localSheetId="1" hidden="1">'27.02.2018'!$A$5:$P$28</definedName>
  </definedNames>
  <calcPr calcId="144525" iterateCount="1"/>
</workbook>
</file>

<file path=xl/calcChain.xml><?xml version="1.0" encoding="utf-8"?>
<calcChain xmlns="http://schemas.openxmlformats.org/spreadsheetml/2006/main">
  <c r="G36" i="8" l="1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28" i="6" l="1"/>
  <c r="G27" i="6"/>
  <c r="G8" i="7" l="1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7" i="7"/>
  <c r="G6" i="7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6" i="6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6" i="5"/>
</calcChain>
</file>

<file path=xl/sharedStrings.xml><?xml version="1.0" encoding="utf-8"?>
<sst xmlns="http://schemas.openxmlformats.org/spreadsheetml/2006/main" count="648" uniqueCount="81">
  <si>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</si>
  <si>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</si>
  <si>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</si>
  <si>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</si>
  <si>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</si>
  <si>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</si>
  <si>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</si>
  <si>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</si>
  <si>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</si>
  <si>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</si>
  <si>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</si>
  <si>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</si>
  <si>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</si>
  <si>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</si>
  <si>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</si>
  <si>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</si>
  <si>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</si>
  <si>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IDBI Mutual Fund</t>
  </si>
  <si>
    <t>IDBI DYNAMIC BOND FUND</t>
  </si>
  <si>
    <t>T+1</t>
  </si>
  <si>
    <t>market trade</t>
  </si>
  <si>
    <t>IDBI LIQUID FUND</t>
  </si>
  <si>
    <t>IDBI MONTHLY INCOME PLAN</t>
  </si>
  <si>
    <t>IDBI GILT FUND</t>
  </si>
  <si>
    <t>IDBI ULTRA SHORT TERM FUND</t>
  </si>
  <si>
    <t>T+0</t>
  </si>
  <si>
    <t>IDBI Gold ETF Fund</t>
  </si>
  <si>
    <t>IDBI DIVERSIFIED EQUITY FUND</t>
  </si>
  <si>
    <t>IDBI GOLD FUND</t>
  </si>
  <si>
    <t>IDBI Equity Advantage Fund</t>
  </si>
  <si>
    <t>IDBI Focused 30 Equity Fund</t>
  </si>
  <si>
    <t>IDBI NIFTY INDEX FUND</t>
  </si>
  <si>
    <t>IDBI MIDCAP FUND</t>
  </si>
  <si>
    <t>IDBI NIFTY JUNIOR INDEX FUND</t>
  </si>
  <si>
    <t>IDBI Prudence Fund</t>
  </si>
  <si>
    <t>IDBI CORPORATE  DEBT OPPORTUNITIES FUND</t>
  </si>
  <si>
    <t>IDBI INDIA TOP 100 EQUITY FUND</t>
  </si>
  <si>
    <t>IDBI SHORT TERM BOND FUND</t>
  </si>
  <si>
    <t>* Inter-scheme/ off market trade/market trade</t>
  </si>
  <si>
    <t>interscheme</t>
  </si>
  <si>
    <t>HDFC Bank Ltd CD (01 MAR 2018)</t>
  </si>
  <si>
    <t>INE040A16BY4</t>
  </si>
  <si>
    <t>91 DTB 24052018</t>
  </si>
  <si>
    <t>IN002017X528</t>
  </si>
  <si>
    <t>CBLO - 27FEB2018</t>
  </si>
  <si>
    <t>Muthoot Homefin (India) Ltd CP (27 MAR 2018)</t>
  </si>
  <si>
    <t>INE652X14080</t>
  </si>
  <si>
    <t>Steel Authority of India Ltd CP (28 MAR 2018)</t>
  </si>
  <si>
    <t>INE114A14FP1</t>
  </si>
  <si>
    <t>HDFC Bank Ltd CD (28 MAY 2018)</t>
  </si>
  <si>
    <t>INE040A16CB0</t>
  </si>
  <si>
    <t>CBLO - 28FEB2018</t>
  </si>
  <si>
    <t>IndusInd Bank CD (21 MAY 2018)</t>
  </si>
  <si>
    <t>INE095A16XK1</t>
  </si>
  <si>
    <t>Wadhawan Global Capital Ltd CP (28 FEB 2018)</t>
  </si>
  <si>
    <t>INE458U14104</t>
  </si>
  <si>
    <t>CBLO - 01MAR2018</t>
  </si>
  <si>
    <t>11.00 J K Cement Ltd NCD (09 SEP 2020)</t>
  </si>
  <si>
    <t>INE823G07045</t>
  </si>
  <si>
    <t>IL And FS Securities Services Ltd CP (23 MAR 2018)</t>
  </si>
  <si>
    <t>INE588J14994</t>
  </si>
  <si>
    <t>SMARTCHEM TECHNOLOGIES LTD CP (29 MAY 18)</t>
  </si>
  <si>
    <t>INE271G14050</t>
  </si>
  <si>
    <t>NA</t>
  </si>
  <si>
    <t>91 DTB 31052018</t>
  </si>
  <si>
    <t>IN002017X536</t>
  </si>
  <si>
    <t>RBL Bank Ltd CD (19 APR 2018)</t>
  </si>
  <si>
    <t>INE976G16HF2</t>
  </si>
  <si>
    <t>CBLO - 05MAR2018</t>
  </si>
  <si>
    <t>HDFC Ltd CP (06 MAR 2018)</t>
  </si>
  <si>
    <t>INE001A14QN2</t>
  </si>
  <si>
    <t>Tata Projects Ltd CP (05 MAR 2018)</t>
  </si>
  <si>
    <t>INE725H14475</t>
  </si>
  <si>
    <t>NABARD CP (05 MAR 2018)</t>
  </si>
  <si>
    <t>INE261F14CH3</t>
  </si>
  <si>
    <t>Capital First Home Finance Ltd CP (27 MAR 2018)</t>
  </si>
  <si>
    <t>INE965U14173</t>
  </si>
  <si>
    <t>NTPC Limited CP (30 MAY 2018)</t>
  </si>
  <si>
    <t>INE733E14096</t>
  </si>
  <si>
    <t>IDBI UNCLAIMED REDEMPTION &amp; DIVIDEND FUND</t>
  </si>
  <si>
    <t>IDBI SMALL CAP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</si>
</sst>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[$-409]d\-mmm\-yy;@"/>
    <numFmt numFmtId="166" formatCode="#,##0.0000"/>
    <numFmt numFmtId="167" formatCode="0.0000%"/>
    <numFmt numFmtId="168" formatCode="dd\-mmm\-yyyy"/>
    <numFmt numFmtId="169" formatCode="0.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1" fillId="0" borderId="1" xfId="1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166" fontId="0" fillId="0" borderId="1" xfId="0" applyNumberFormat="1" applyFont="1" applyFill="1" applyBorder="1"/>
    <xf numFmtId="4" fontId="0" fillId="0" borderId="0" xfId="0" applyNumberFormat="1" applyFont="1" applyFill="1"/>
    <xf numFmtId="14" fontId="0" fillId="0" borderId="1" xfId="0" applyNumberFormat="1" applyFont="1" applyFill="1" applyBorder="1"/>
    <xf numFmtId="0" fontId="0" fillId="0" borderId="0" xfId="0" applyFill="1"/>
    <xf numFmtId="167" fontId="0" fillId="0" borderId="1" xfId="0" applyNumberFormat="1" applyFont="1" applyFill="1" applyBorder="1"/>
    <xf numFmtId="167" fontId="0" fillId="0" borderId="1" xfId="2" applyNumberFormat="1" applyFont="1" applyBorder="1"/>
    <xf numFmtId="167" fontId="0" fillId="0" borderId="1" xfId="2" applyNumberFormat="1" applyFont="1" applyFill="1" applyBorder="1"/>
    <xf numFmtId="0" fontId="0" fillId="0" borderId="0" xfId="0" applyFont="1" applyBorder="1"/>
    <xf numFmtId="168" fontId="0" fillId="0" borderId="0" xfId="0" applyNumberFormat="1" applyFont="1"/>
    <xf numFmtId="168" fontId="0" fillId="0" borderId="1" xfId="0" applyNumberFormat="1" applyFont="1" applyBorder="1"/>
    <xf numFmtId="168" fontId="2" fillId="0" borderId="1" xfId="0" applyNumberFormat="1" applyFont="1" applyFill="1" applyBorder="1"/>
    <xf numFmtId="169" fontId="0" fillId="0" borderId="1" xfId="0" applyNumberFormat="1" applyFont="1" applyBorder="1"/>
    <xf numFmtId="167" fontId="0" fillId="0" borderId="1" xfId="0" applyNumberFormat="1" applyFont="1" applyBorder="1"/>
    <xf numFmtId="165" fontId="0" fillId="0" borderId="1" xfId="0" applyNumberFormat="1" applyFont="1" applyFill="1" applyBorder="1"/>
    <xf numFmtId="167" fontId="0" fillId="0" borderId="1" xfId="0" applyNumberForma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7"/>
  <sheetViews>
    <sheetView tabSelected="1"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18" bestFit="1" customWidth="1"/>
    <col min="7" max="7" width="13.140625" style="1" bestFit="1" customWidth="1"/>
    <col min="8" max="8" width="15.5703125" style="1" bestFit="1" customWidth="1"/>
    <col min="9" max="11" width="13.28515625" style="18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8">
        <v>43157</v>
      </c>
    </row>
    <row r="4" spans="1:18" x14ac:dyDescent="0.25">
      <c r="G4" s="17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9" t="s">
        <v>6</v>
      </c>
      <c r="G5" s="3" t="s">
        <v>7</v>
      </c>
      <c r="H5" s="3" t="s">
        <v>8</v>
      </c>
      <c r="I5" s="19" t="s">
        <v>9</v>
      </c>
      <c r="J5" s="19" t="s">
        <v>10</v>
      </c>
      <c r="K5" s="19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44</v>
      </c>
      <c r="C6" s="6" t="s">
        <v>63</v>
      </c>
      <c r="D6" s="6" t="s">
        <v>17</v>
      </c>
      <c r="E6" s="6" t="s">
        <v>35</v>
      </c>
      <c r="F6" s="20">
        <v>43158</v>
      </c>
      <c r="G6" s="4">
        <f>F6-$F$3</f>
        <v>1</v>
      </c>
      <c r="H6" s="12" t="s">
        <v>25</v>
      </c>
      <c r="I6" s="20">
        <v>43157</v>
      </c>
      <c r="J6" s="20">
        <v>43157</v>
      </c>
      <c r="K6" s="20">
        <v>43157</v>
      </c>
      <c r="L6" s="8">
        <v>22598159</v>
      </c>
      <c r="M6" s="9">
        <v>22594517.699999999</v>
      </c>
      <c r="N6" s="10">
        <v>99.983886740000003</v>
      </c>
      <c r="O6" s="14">
        <v>5.8822878200000005E-2</v>
      </c>
      <c r="P6" s="4" t="s">
        <v>20</v>
      </c>
      <c r="R6" s="11"/>
    </row>
    <row r="7" spans="1:18" s="2" customFormat="1" x14ac:dyDescent="0.25">
      <c r="A7" s="4">
        <v>2</v>
      </c>
      <c r="B7" s="6" t="s">
        <v>44</v>
      </c>
      <c r="C7" s="6" t="s">
        <v>63</v>
      </c>
      <c r="D7" s="6" t="s">
        <v>17</v>
      </c>
      <c r="E7" s="6" t="s">
        <v>22</v>
      </c>
      <c r="F7" s="20">
        <v>43158</v>
      </c>
      <c r="G7" s="4">
        <f t="shared" ref="G7:G25" si="0">F7-$F$3</f>
        <v>1</v>
      </c>
      <c r="H7" s="12" t="s">
        <v>25</v>
      </c>
      <c r="I7" s="20">
        <v>43157</v>
      </c>
      <c r="J7" s="20">
        <v>43157</v>
      </c>
      <c r="K7" s="20">
        <v>43157</v>
      </c>
      <c r="L7" s="8">
        <v>811305</v>
      </c>
      <c r="M7" s="9">
        <v>811174.27</v>
      </c>
      <c r="N7" s="10">
        <v>99.983886740000003</v>
      </c>
      <c r="O7" s="14">
        <v>5.8822878200000005E-2</v>
      </c>
      <c r="P7" s="4" t="s">
        <v>20</v>
      </c>
      <c r="R7" s="11"/>
    </row>
    <row r="8" spans="1:18" s="2" customFormat="1" x14ac:dyDescent="0.25">
      <c r="A8" s="4">
        <v>3</v>
      </c>
      <c r="B8" s="6" t="s">
        <v>44</v>
      </c>
      <c r="C8" s="6" t="s">
        <v>63</v>
      </c>
      <c r="D8" s="6" t="s">
        <v>17</v>
      </c>
      <c r="E8" s="6" t="s">
        <v>23</v>
      </c>
      <c r="F8" s="20">
        <v>43158</v>
      </c>
      <c r="G8" s="4">
        <f t="shared" si="0"/>
        <v>1</v>
      </c>
      <c r="H8" s="12" t="s">
        <v>25</v>
      </c>
      <c r="I8" s="20">
        <v>43157</v>
      </c>
      <c r="J8" s="20">
        <v>43157</v>
      </c>
      <c r="K8" s="20">
        <v>43157</v>
      </c>
      <c r="L8" s="8">
        <v>2211237</v>
      </c>
      <c r="M8" s="9">
        <v>2210880.7000000002</v>
      </c>
      <c r="N8" s="10">
        <v>99.983886740000003</v>
      </c>
      <c r="O8" s="14">
        <v>5.8822878200000005E-2</v>
      </c>
      <c r="P8" s="4" t="s">
        <v>20</v>
      </c>
      <c r="R8" s="11"/>
    </row>
    <row r="9" spans="1:18" s="2" customFormat="1" x14ac:dyDescent="0.25">
      <c r="A9" s="4">
        <v>4</v>
      </c>
      <c r="B9" s="6" t="s">
        <v>44</v>
      </c>
      <c r="C9" s="6" t="s">
        <v>63</v>
      </c>
      <c r="D9" s="6" t="s">
        <v>17</v>
      </c>
      <c r="E9" s="6" t="s">
        <v>18</v>
      </c>
      <c r="F9" s="20">
        <v>43158</v>
      </c>
      <c r="G9" s="4">
        <f t="shared" si="0"/>
        <v>1</v>
      </c>
      <c r="H9" s="12" t="s">
        <v>25</v>
      </c>
      <c r="I9" s="20">
        <v>43157</v>
      </c>
      <c r="J9" s="20">
        <v>43157</v>
      </c>
      <c r="K9" s="20">
        <v>43157</v>
      </c>
      <c r="L9" s="8">
        <v>2232370</v>
      </c>
      <c r="M9" s="9">
        <v>2232010.29</v>
      </c>
      <c r="N9" s="10">
        <v>99.983886740000003</v>
      </c>
      <c r="O9" s="14">
        <v>5.8822878200000005E-2</v>
      </c>
      <c r="P9" s="4" t="s">
        <v>20</v>
      </c>
      <c r="R9" s="11"/>
    </row>
    <row r="10" spans="1:18" s="2" customFormat="1" x14ac:dyDescent="0.25">
      <c r="A10" s="4">
        <v>5</v>
      </c>
      <c r="B10" s="6" t="s">
        <v>44</v>
      </c>
      <c r="C10" s="6" t="s">
        <v>63</v>
      </c>
      <c r="D10" s="6" t="s">
        <v>17</v>
      </c>
      <c r="E10" s="6" t="s">
        <v>24</v>
      </c>
      <c r="F10" s="20">
        <v>43158</v>
      </c>
      <c r="G10" s="4">
        <f t="shared" si="0"/>
        <v>1</v>
      </c>
      <c r="H10" s="12" t="s">
        <v>25</v>
      </c>
      <c r="I10" s="20">
        <v>43157</v>
      </c>
      <c r="J10" s="20">
        <v>43157</v>
      </c>
      <c r="K10" s="20">
        <v>43157</v>
      </c>
      <c r="L10" s="8">
        <v>575448421</v>
      </c>
      <c r="M10" s="9">
        <v>575355697.5</v>
      </c>
      <c r="N10" s="10">
        <v>99.983886740000003</v>
      </c>
      <c r="O10" s="14">
        <v>5.8822878200000005E-2</v>
      </c>
      <c r="P10" s="4" t="s">
        <v>20</v>
      </c>
      <c r="Q10" s="13"/>
    </row>
    <row r="11" spans="1:18" s="2" customFormat="1" x14ac:dyDescent="0.25">
      <c r="A11" s="4">
        <v>6</v>
      </c>
      <c r="B11" s="6" t="s">
        <v>44</v>
      </c>
      <c r="C11" s="6" t="s">
        <v>63</v>
      </c>
      <c r="D11" s="6" t="s">
        <v>17</v>
      </c>
      <c r="E11" s="6" t="s">
        <v>26</v>
      </c>
      <c r="F11" s="20">
        <v>43158</v>
      </c>
      <c r="G11" s="4">
        <f t="shared" si="0"/>
        <v>1</v>
      </c>
      <c r="H11" s="12" t="s">
        <v>25</v>
      </c>
      <c r="I11" s="20">
        <v>43157</v>
      </c>
      <c r="J11" s="20">
        <v>43157</v>
      </c>
      <c r="K11" s="20">
        <v>43157</v>
      </c>
      <c r="L11" s="8">
        <v>13870124</v>
      </c>
      <c r="M11" s="9">
        <v>13867889.07</v>
      </c>
      <c r="N11" s="10">
        <v>99.983886740000003</v>
      </c>
      <c r="O11" s="14">
        <v>5.8822878200000005E-2</v>
      </c>
      <c r="P11" s="4" t="s">
        <v>20</v>
      </c>
      <c r="Q11" s="13"/>
    </row>
    <row r="12" spans="1:18" s="2" customFormat="1" x14ac:dyDescent="0.25">
      <c r="A12" s="4">
        <v>7</v>
      </c>
      <c r="B12" s="6" t="s">
        <v>45</v>
      </c>
      <c r="C12" s="6" t="s">
        <v>46</v>
      </c>
      <c r="D12" s="6" t="s">
        <v>17</v>
      </c>
      <c r="E12" s="6" t="s">
        <v>21</v>
      </c>
      <c r="F12" s="20">
        <v>43186</v>
      </c>
      <c r="G12" s="4">
        <f t="shared" si="0"/>
        <v>29</v>
      </c>
      <c r="H12" s="12" t="s">
        <v>25</v>
      </c>
      <c r="I12" s="20">
        <v>43157</v>
      </c>
      <c r="J12" s="20">
        <v>43157</v>
      </c>
      <c r="K12" s="20">
        <v>43157</v>
      </c>
      <c r="L12" s="8">
        <v>2500000</v>
      </c>
      <c r="M12" s="9">
        <v>248470000</v>
      </c>
      <c r="N12" s="10">
        <v>99.388000000000005</v>
      </c>
      <c r="O12" s="14">
        <v>7.7499999999999999E-2</v>
      </c>
      <c r="P12" s="4" t="s">
        <v>20</v>
      </c>
      <c r="Q12" s="13"/>
    </row>
    <row r="13" spans="1:18" s="2" customFormat="1" x14ac:dyDescent="0.25">
      <c r="A13" s="4">
        <v>8</v>
      </c>
      <c r="B13" s="6" t="s">
        <v>47</v>
      </c>
      <c r="C13" s="6" t="s">
        <v>48</v>
      </c>
      <c r="D13" s="6" t="s">
        <v>17</v>
      </c>
      <c r="E13" s="6" t="s">
        <v>21</v>
      </c>
      <c r="F13" s="20">
        <v>43187</v>
      </c>
      <c r="G13" s="4">
        <f t="shared" si="0"/>
        <v>30</v>
      </c>
      <c r="H13" s="12" t="s">
        <v>25</v>
      </c>
      <c r="I13" s="20">
        <v>43157</v>
      </c>
      <c r="J13" s="20">
        <v>43157</v>
      </c>
      <c r="K13" s="20">
        <v>43157</v>
      </c>
      <c r="L13" s="8">
        <v>35000000</v>
      </c>
      <c r="M13" s="9">
        <v>3481257500</v>
      </c>
      <c r="N13" s="10">
        <v>99.464500000000001</v>
      </c>
      <c r="O13" s="14">
        <v>6.5500000000000003E-2</v>
      </c>
      <c r="P13" s="4" t="s">
        <v>20</v>
      </c>
      <c r="Q13" s="13"/>
    </row>
    <row r="14" spans="1:18" s="2" customFormat="1" x14ac:dyDescent="0.25">
      <c r="A14" s="4">
        <v>9</v>
      </c>
      <c r="B14" s="6" t="s">
        <v>49</v>
      </c>
      <c r="C14" s="6" t="s">
        <v>50</v>
      </c>
      <c r="D14" s="6" t="s">
        <v>17</v>
      </c>
      <c r="E14" s="6" t="s">
        <v>21</v>
      </c>
      <c r="F14" s="20">
        <v>43248</v>
      </c>
      <c r="G14" s="4">
        <f t="shared" si="0"/>
        <v>91</v>
      </c>
      <c r="H14" s="12" t="s">
        <v>25</v>
      </c>
      <c r="I14" s="20">
        <v>43157</v>
      </c>
      <c r="J14" s="20">
        <v>43157</v>
      </c>
      <c r="K14" s="20">
        <v>43157</v>
      </c>
      <c r="L14" s="8">
        <v>40000000</v>
      </c>
      <c r="M14" s="9">
        <v>3929176000</v>
      </c>
      <c r="N14" s="10">
        <v>98.229399999999998</v>
      </c>
      <c r="O14" s="14">
        <v>7.2298689999999999E-2</v>
      </c>
      <c r="P14" s="4" t="s">
        <v>20</v>
      </c>
      <c r="Q14" s="13"/>
    </row>
    <row r="15" spans="1:18" s="2" customFormat="1" x14ac:dyDescent="0.25">
      <c r="A15" s="4">
        <v>10</v>
      </c>
      <c r="B15" s="6" t="s">
        <v>49</v>
      </c>
      <c r="C15" s="6" t="s">
        <v>50</v>
      </c>
      <c r="D15" s="6" t="s">
        <v>17</v>
      </c>
      <c r="E15" s="6" t="s">
        <v>21</v>
      </c>
      <c r="F15" s="20">
        <v>43248</v>
      </c>
      <c r="G15" s="4">
        <f t="shared" si="0"/>
        <v>91</v>
      </c>
      <c r="H15" s="12" t="s">
        <v>25</v>
      </c>
      <c r="I15" s="20">
        <v>43157</v>
      </c>
      <c r="J15" s="20">
        <v>43157</v>
      </c>
      <c r="K15" s="20">
        <v>43157</v>
      </c>
      <c r="L15" s="8">
        <v>10000000</v>
      </c>
      <c r="M15" s="9">
        <v>982294000</v>
      </c>
      <c r="N15" s="10">
        <v>98.229399999999998</v>
      </c>
      <c r="O15" s="14">
        <v>7.2298689999999999E-2</v>
      </c>
      <c r="P15" s="4" t="s">
        <v>20</v>
      </c>
      <c r="Q15" s="13"/>
    </row>
    <row r="16" spans="1:18" s="2" customFormat="1" x14ac:dyDescent="0.25">
      <c r="A16" s="4">
        <v>11</v>
      </c>
      <c r="B16" s="6" t="s">
        <v>44</v>
      </c>
      <c r="C16" s="6" t="s">
        <v>63</v>
      </c>
      <c r="D16" s="6" t="s">
        <v>17</v>
      </c>
      <c r="E16" s="6" t="s">
        <v>27</v>
      </c>
      <c r="F16" s="20">
        <v>43158</v>
      </c>
      <c r="G16" s="4">
        <f t="shared" si="0"/>
        <v>1</v>
      </c>
      <c r="H16" s="12" t="s">
        <v>25</v>
      </c>
      <c r="I16" s="20">
        <v>43157</v>
      </c>
      <c r="J16" s="20">
        <v>43157</v>
      </c>
      <c r="K16" s="20">
        <v>43157</v>
      </c>
      <c r="L16" s="8">
        <v>107810124</v>
      </c>
      <c r="M16" s="9">
        <v>107792752.27</v>
      </c>
      <c r="N16" s="10">
        <v>99.983886740000003</v>
      </c>
      <c r="O16" s="14">
        <v>5.8822878200000005E-2</v>
      </c>
      <c r="P16" s="4" t="s">
        <v>20</v>
      </c>
      <c r="Q16" s="13"/>
    </row>
    <row r="17" spans="1:17" s="2" customFormat="1" x14ac:dyDescent="0.25">
      <c r="A17" s="4">
        <v>12</v>
      </c>
      <c r="B17" s="6" t="s">
        <v>44</v>
      </c>
      <c r="C17" s="6" t="s">
        <v>63</v>
      </c>
      <c r="D17" s="6" t="s">
        <v>17</v>
      </c>
      <c r="E17" s="6" t="s">
        <v>28</v>
      </c>
      <c r="F17" s="20">
        <v>43158</v>
      </c>
      <c r="G17" s="4">
        <f t="shared" si="0"/>
        <v>1</v>
      </c>
      <c r="H17" s="12" t="s">
        <v>25</v>
      </c>
      <c r="I17" s="20">
        <v>43157</v>
      </c>
      <c r="J17" s="20">
        <v>43157</v>
      </c>
      <c r="K17" s="20">
        <v>43157</v>
      </c>
      <c r="L17" s="8">
        <v>91678</v>
      </c>
      <c r="M17" s="9">
        <v>91663.23</v>
      </c>
      <c r="N17" s="10">
        <v>99.983886740000003</v>
      </c>
      <c r="O17" s="14">
        <v>5.8822878200000005E-2</v>
      </c>
      <c r="P17" s="4" t="s">
        <v>20</v>
      </c>
      <c r="Q17" s="13"/>
    </row>
    <row r="18" spans="1:17" s="2" customFormat="1" x14ac:dyDescent="0.25">
      <c r="A18" s="4">
        <v>13</v>
      </c>
      <c r="B18" s="6" t="s">
        <v>44</v>
      </c>
      <c r="C18" s="6" t="s">
        <v>63</v>
      </c>
      <c r="D18" s="6" t="s">
        <v>17</v>
      </c>
      <c r="E18" s="6" t="s">
        <v>29</v>
      </c>
      <c r="F18" s="20">
        <v>43158</v>
      </c>
      <c r="G18" s="4">
        <f t="shared" si="0"/>
        <v>1</v>
      </c>
      <c r="H18" s="12" t="s">
        <v>25</v>
      </c>
      <c r="I18" s="20">
        <v>43157</v>
      </c>
      <c r="J18" s="20">
        <v>43157</v>
      </c>
      <c r="K18" s="20">
        <v>43157</v>
      </c>
      <c r="L18" s="8">
        <v>37593750</v>
      </c>
      <c r="M18" s="9">
        <v>37587692.420000002</v>
      </c>
      <c r="N18" s="10">
        <v>99.983886740000003</v>
      </c>
      <c r="O18" s="14">
        <v>5.8822878200000005E-2</v>
      </c>
      <c r="P18" s="4" t="s">
        <v>20</v>
      </c>
      <c r="Q18" s="13"/>
    </row>
    <row r="19" spans="1:17" s="2" customFormat="1" x14ac:dyDescent="0.25">
      <c r="A19" s="4">
        <v>14</v>
      </c>
      <c r="B19" s="6" t="s">
        <v>44</v>
      </c>
      <c r="C19" s="6" t="s">
        <v>63</v>
      </c>
      <c r="D19" s="6" t="s">
        <v>17</v>
      </c>
      <c r="E19" s="6" t="s">
        <v>30</v>
      </c>
      <c r="F19" s="20">
        <v>43158</v>
      </c>
      <c r="G19" s="4">
        <f t="shared" si="0"/>
        <v>1</v>
      </c>
      <c r="H19" s="12" t="s">
        <v>25</v>
      </c>
      <c r="I19" s="20">
        <v>43157</v>
      </c>
      <c r="J19" s="20">
        <v>43157</v>
      </c>
      <c r="K19" s="20">
        <v>43157</v>
      </c>
      <c r="L19" s="8">
        <v>1013529762</v>
      </c>
      <c r="M19" s="9">
        <v>1013366449.3099999</v>
      </c>
      <c r="N19" s="10">
        <v>99.983886740000003</v>
      </c>
      <c r="O19" s="14">
        <v>5.8822878200000005E-2</v>
      </c>
      <c r="P19" s="4" t="s">
        <v>20</v>
      </c>
      <c r="Q19" s="13"/>
    </row>
    <row r="20" spans="1:17" s="2" customFormat="1" x14ac:dyDescent="0.25">
      <c r="A20" s="4">
        <v>15</v>
      </c>
      <c r="B20" s="6" t="s">
        <v>44</v>
      </c>
      <c r="C20" s="6" t="s">
        <v>63</v>
      </c>
      <c r="D20" s="6" t="s">
        <v>17</v>
      </c>
      <c r="E20" s="6" t="s">
        <v>31</v>
      </c>
      <c r="F20" s="20">
        <v>43158</v>
      </c>
      <c r="G20" s="4">
        <f t="shared" si="0"/>
        <v>1</v>
      </c>
      <c r="H20" s="12" t="s">
        <v>25</v>
      </c>
      <c r="I20" s="20">
        <v>43157</v>
      </c>
      <c r="J20" s="20">
        <v>43157</v>
      </c>
      <c r="K20" s="20">
        <v>43157</v>
      </c>
      <c r="L20" s="8">
        <v>940518</v>
      </c>
      <c r="M20" s="9">
        <v>940366.45</v>
      </c>
      <c r="N20" s="10">
        <v>99.983886740000003</v>
      </c>
      <c r="O20" s="14">
        <v>5.8822878200000005E-2</v>
      </c>
      <c r="P20" s="4" t="s">
        <v>20</v>
      </c>
      <c r="Q20" s="13"/>
    </row>
    <row r="21" spans="1:17" s="2" customFormat="1" x14ac:dyDescent="0.25">
      <c r="A21" s="4">
        <v>16</v>
      </c>
      <c r="B21" s="6" t="s">
        <v>44</v>
      </c>
      <c r="C21" s="6" t="s">
        <v>63</v>
      </c>
      <c r="D21" s="6" t="s">
        <v>17</v>
      </c>
      <c r="E21" s="6" t="s">
        <v>32</v>
      </c>
      <c r="F21" s="20">
        <v>43158</v>
      </c>
      <c r="G21" s="4">
        <f t="shared" si="0"/>
        <v>1</v>
      </c>
      <c r="H21" s="12" t="s">
        <v>25</v>
      </c>
      <c r="I21" s="20">
        <v>43157</v>
      </c>
      <c r="J21" s="20">
        <v>43157</v>
      </c>
      <c r="K21" s="20">
        <v>43157</v>
      </c>
      <c r="L21" s="8">
        <v>158341835</v>
      </c>
      <c r="M21" s="9">
        <v>158316320.97</v>
      </c>
      <c r="N21" s="10">
        <v>99.983886740000003</v>
      </c>
      <c r="O21" s="14">
        <v>5.8822878200000005E-2</v>
      </c>
      <c r="P21" s="4" t="s">
        <v>20</v>
      </c>
      <c r="Q21" s="13"/>
    </row>
    <row r="22" spans="1:17" s="2" customFormat="1" x14ac:dyDescent="0.25">
      <c r="A22" s="4">
        <v>17</v>
      </c>
      <c r="B22" s="6" t="s">
        <v>44</v>
      </c>
      <c r="C22" s="6" t="s">
        <v>63</v>
      </c>
      <c r="D22" s="6" t="s">
        <v>17</v>
      </c>
      <c r="E22" s="6" t="s">
        <v>33</v>
      </c>
      <c r="F22" s="20">
        <v>43158</v>
      </c>
      <c r="G22" s="4">
        <f t="shared" si="0"/>
        <v>1</v>
      </c>
      <c r="H22" s="12" t="s">
        <v>25</v>
      </c>
      <c r="I22" s="20">
        <v>43157</v>
      </c>
      <c r="J22" s="20">
        <v>43157</v>
      </c>
      <c r="K22" s="20">
        <v>43157</v>
      </c>
      <c r="L22" s="8">
        <v>3147959</v>
      </c>
      <c r="M22" s="9">
        <v>3147451.76</v>
      </c>
      <c r="N22" s="10">
        <v>99.983886740000003</v>
      </c>
      <c r="O22" s="14">
        <v>5.8822878200000005E-2</v>
      </c>
      <c r="P22" s="4" t="s">
        <v>20</v>
      </c>
      <c r="Q22" s="13"/>
    </row>
    <row r="23" spans="1:17" s="2" customFormat="1" x14ac:dyDescent="0.25">
      <c r="A23" s="4">
        <v>18</v>
      </c>
      <c r="B23" s="6" t="s">
        <v>44</v>
      </c>
      <c r="C23" s="6" t="s">
        <v>63</v>
      </c>
      <c r="D23" s="6" t="s">
        <v>17</v>
      </c>
      <c r="E23" s="6" t="s">
        <v>34</v>
      </c>
      <c r="F23" s="20">
        <v>43158</v>
      </c>
      <c r="G23" s="4">
        <f t="shared" si="0"/>
        <v>1</v>
      </c>
      <c r="H23" s="12" t="s">
        <v>25</v>
      </c>
      <c r="I23" s="20">
        <v>43157</v>
      </c>
      <c r="J23" s="20">
        <v>43157</v>
      </c>
      <c r="K23" s="20">
        <v>43157</v>
      </c>
      <c r="L23" s="8">
        <v>41270627</v>
      </c>
      <c r="M23" s="9">
        <v>41263976.960000001</v>
      </c>
      <c r="N23" s="10">
        <v>99.983886740000003</v>
      </c>
      <c r="O23" s="14">
        <v>5.8822878200000005E-2</v>
      </c>
      <c r="P23" s="4" t="s">
        <v>20</v>
      </c>
      <c r="Q23" s="13"/>
    </row>
    <row r="24" spans="1:17" s="2" customFormat="1" x14ac:dyDescent="0.25">
      <c r="A24" s="4">
        <v>19</v>
      </c>
      <c r="B24" s="6" t="s">
        <v>44</v>
      </c>
      <c r="C24" s="6" t="s">
        <v>63</v>
      </c>
      <c r="D24" s="6" t="s">
        <v>17</v>
      </c>
      <c r="E24" s="6" t="s">
        <v>36</v>
      </c>
      <c r="F24" s="20">
        <v>43158</v>
      </c>
      <c r="G24" s="4">
        <f t="shared" si="0"/>
        <v>1</v>
      </c>
      <c r="H24" s="12" t="s">
        <v>25</v>
      </c>
      <c r="I24" s="20">
        <v>43157</v>
      </c>
      <c r="J24" s="20">
        <v>43157</v>
      </c>
      <c r="K24" s="20">
        <v>43157</v>
      </c>
      <c r="L24" s="8">
        <v>103791786</v>
      </c>
      <c r="M24" s="9">
        <v>103775061.76000001</v>
      </c>
      <c r="N24" s="10">
        <v>99.983886740000003</v>
      </c>
      <c r="O24" s="14">
        <v>5.8822878200000005E-2</v>
      </c>
      <c r="P24" s="4" t="s">
        <v>20</v>
      </c>
      <c r="Q24" s="13"/>
    </row>
    <row r="25" spans="1:17" s="2" customFormat="1" x14ac:dyDescent="0.25">
      <c r="A25" s="4">
        <v>20</v>
      </c>
      <c r="B25" s="6" t="s">
        <v>44</v>
      </c>
      <c r="C25" s="6" t="s">
        <v>63</v>
      </c>
      <c r="D25" s="6" t="s">
        <v>17</v>
      </c>
      <c r="E25" s="6" t="s">
        <v>37</v>
      </c>
      <c r="F25" s="20">
        <v>43158</v>
      </c>
      <c r="G25" s="4">
        <f t="shared" si="0"/>
        <v>1</v>
      </c>
      <c r="H25" s="12" t="s">
        <v>25</v>
      </c>
      <c r="I25" s="20">
        <v>43157</v>
      </c>
      <c r="J25" s="20">
        <v>43157</v>
      </c>
      <c r="K25" s="20">
        <v>43157</v>
      </c>
      <c r="L25" s="8">
        <v>16947507</v>
      </c>
      <c r="M25" s="9">
        <v>16944776.199999999</v>
      </c>
      <c r="N25" s="10">
        <v>99.983886740000003</v>
      </c>
      <c r="O25" s="14">
        <v>5.8822878200000005E-2</v>
      </c>
      <c r="P25" s="4" t="s">
        <v>20</v>
      </c>
      <c r="Q25" s="13"/>
    </row>
    <row r="27" spans="1:17" x14ac:dyDescent="0.25">
      <c r="A27" s="1" t="s">
        <v>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0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18" bestFit="1" customWidth="1"/>
    <col min="7" max="7" width="13.140625" style="1" bestFit="1" customWidth="1"/>
    <col min="8" max="8" width="15.5703125" style="1" bestFit="1" customWidth="1"/>
    <col min="9" max="9" width="13.28515625" style="18" bestFit="1" customWidth="1"/>
    <col min="10" max="10" width="14.28515625" style="1" bestFit="1" customWidth="1"/>
    <col min="11" max="11" width="15.7109375" style="1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8">
        <v>43158</v>
      </c>
    </row>
    <row r="4" spans="1:18" x14ac:dyDescent="0.25">
      <c r="G4" s="17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9" t="s">
        <v>6</v>
      </c>
      <c r="G5" s="3" t="s">
        <v>7</v>
      </c>
      <c r="H5" s="3" t="s">
        <v>8</v>
      </c>
      <c r="I5" s="19" t="s">
        <v>9</v>
      </c>
      <c r="J5" s="19" t="s">
        <v>10</v>
      </c>
      <c r="K5" s="19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x14ac:dyDescent="0.25">
      <c r="A6" s="3">
        <v>1</v>
      </c>
      <c r="B6" s="3" t="s">
        <v>42</v>
      </c>
      <c r="C6" s="3" t="s">
        <v>43</v>
      </c>
      <c r="D6" s="4" t="s">
        <v>17</v>
      </c>
      <c r="E6" s="3" t="s">
        <v>21</v>
      </c>
      <c r="F6" s="19">
        <v>43244</v>
      </c>
      <c r="G6" s="3">
        <f>F6-$F$3</f>
        <v>86</v>
      </c>
      <c r="H6" s="7" t="s">
        <v>19</v>
      </c>
      <c r="I6" s="19">
        <v>43157</v>
      </c>
      <c r="J6" s="23">
        <v>43157</v>
      </c>
      <c r="K6" s="23">
        <v>43158</v>
      </c>
      <c r="L6" s="5">
        <v>2500000</v>
      </c>
      <c r="M6" s="5">
        <v>246343250</v>
      </c>
      <c r="N6" s="3">
        <v>98.537300000000002</v>
      </c>
      <c r="O6" s="15">
        <v>6.3001000000000001E-2</v>
      </c>
      <c r="P6" s="4" t="s">
        <v>20</v>
      </c>
    </row>
    <row r="7" spans="1:18" x14ac:dyDescent="0.25">
      <c r="A7" s="3">
        <v>2</v>
      </c>
      <c r="B7" s="3" t="s">
        <v>42</v>
      </c>
      <c r="C7" s="3" t="s">
        <v>43</v>
      </c>
      <c r="D7" s="4" t="s">
        <v>17</v>
      </c>
      <c r="E7" s="3" t="s">
        <v>21</v>
      </c>
      <c r="F7" s="19">
        <v>43244</v>
      </c>
      <c r="G7" s="3">
        <f t="shared" ref="G7:G26" si="0">F7-$F$3</f>
        <v>86</v>
      </c>
      <c r="H7" s="7" t="s">
        <v>19</v>
      </c>
      <c r="I7" s="19">
        <v>43157</v>
      </c>
      <c r="J7" s="23">
        <v>43157</v>
      </c>
      <c r="K7" s="23">
        <v>43158</v>
      </c>
      <c r="L7" s="5">
        <v>2500000</v>
      </c>
      <c r="M7" s="5">
        <v>246343250</v>
      </c>
      <c r="N7" s="3">
        <v>98.537300000000002</v>
      </c>
      <c r="O7" s="15">
        <v>6.3001000000000001E-2</v>
      </c>
      <c r="P7" s="4" t="s">
        <v>20</v>
      </c>
    </row>
    <row r="8" spans="1:18" x14ac:dyDescent="0.25">
      <c r="A8" s="3">
        <v>3</v>
      </c>
      <c r="B8" s="3" t="s">
        <v>51</v>
      </c>
      <c r="C8" s="3" t="s">
        <v>63</v>
      </c>
      <c r="D8" s="4" t="s">
        <v>17</v>
      </c>
      <c r="E8" s="3" t="s">
        <v>35</v>
      </c>
      <c r="F8" s="19">
        <v>43159</v>
      </c>
      <c r="G8" s="3">
        <f t="shared" si="0"/>
        <v>1</v>
      </c>
      <c r="H8" s="12" t="s">
        <v>25</v>
      </c>
      <c r="I8" s="19">
        <v>43158</v>
      </c>
      <c r="J8" s="23">
        <v>43158</v>
      </c>
      <c r="K8" s="23">
        <v>43158</v>
      </c>
      <c r="L8" s="5">
        <v>21056373</v>
      </c>
      <c r="M8" s="5">
        <v>21052973.510000002</v>
      </c>
      <c r="N8" s="21">
        <v>99.98385528</v>
      </c>
      <c r="O8" s="15">
        <v>5.8937743200000003E-2</v>
      </c>
      <c r="P8" s="4" t="s">
        <v>20</v>
      </c>
    </row>
    <row r="9" spans="1:18" x14ac:dyDescent="0.25">
      <c r="A9" s="3">
        <v>4</v>
      </c>
      <c r="B9" s="3" t="s">
        <v>51</v>
      </c>
      <c r="C9" s="3" t="s">
        <v>63</v>
      </c>
      <c r="D9" s="4" t="s">
        <v>17</v>
      </c>
      <c r="E9" s="3" t="s">
        <v>22</v>
      </c>
      <c r="F9" s="19">
        <v>43159</v>
      </c>
      <c r="G9" s="3">
        <f t="shared" si="0"/>
        <v>1</v>
      </c>
      <c r="H9" s="12" t="s">
        <v>25</v>
      </c>
      <c r="I9" s="19">
        <v>43158</v>
      </c>
      <c r="J9" s="23">
        <v>43158</v>
      </c>
      <c r="K9" s="23">
        <v>43158</v>
      </c>
      <c r="L9" s="5">
        <v>810436</v>
      </c>
      <c r="M9" s="5">
        <v>810305.16</v>
      </c>
      <c r="N9" s="21">
        <v>99.98385528</v>
      </c>
      <c r="O9" s="15">
        <v>5.8937743200000003E-2</v>
      </c>
      <c r="P9" s="4" t="s">
        <v>20</v>
      </c>
    </row>
    <row r="10" spans="1:18" x14ac:dyDescent="0.25">
      <c r="A10" s="3">
        <v>5</v>
      </c>
      <c r="B10" s="3" t="s">
        <v>51</v>
      </c>
      <c r="C10" s="3" t="s">
        <v>63</v>
      </c>
      <c r="D10" s="4" t="s">
        <v>17</v>
      </c>
      <c r="E10" s="3" t="s">
        <v>23</v>
      </c>
      <c r="F10" s="19">
        <v>43159</v>
      </c>
      <c r="G10" s="3">
        <f t="shared" si="0"/>
        <v>1</v>
      </c>
      <c r="H10" s="12" t="s">
        <v>25</v>
      </c>
      <c r="I10" s="19">
        <v>43158</v>
      </c>
      <c r="J10" s="23">
        <v>43158</v>
      </c>
      <c r="K10" s="23">
        <v>43158</v>
      </c>
      <c r="L10" s="5">
        <v>2211593</v>
      </c>
      <c r="M10" s="5">
        <v>2211235.94</v>
      </c>
      <c r="N10" s="21">
        <v>99.98385528</v>
      </c>
      <c r="O10" s="15">
        <v>5.8937743200000003E-2</v>
      </c>
      <c r="P10" s="4" t="s">
        <v>20</v>
      </c>
    </row>
    <row r="11" spans="1:18" x14ac:dyDescent="0.25">
      <c r="A11" s="3">
        <v>6</v>
      </c>
      <c r="B11" s="3" t="s">
        <v>51</v>
      </c>
      <c r="C11" s="3" t="s">
        <v>63</v>
      </c>
      <c r="D11" s="4" t="s">
        <v>17</v>
      </c>
      <c r="E11" s="3" t="s">
        <v>18</v>
      </c>
      <c r="F11" s="19">
        <v>43159</v>
      </c>
      <c r="G11" s="3">
        <f t="shared" si="0"/>
        <v>1</v>
      </c>
      <c r="H11" s="12" t="s">
        <v>25</v>
      </c>
      <c r="I11" s="19">
        <v>43158</v>
      </c>
      <c r="J11" s="23">
        <v>43158</v>
      </c>
      <c r="K11" s="23">
        <v>43158</v>
      </c>
      <c r="L11" s="5">
        <v>2197770</v>
      </c>
      <c r="M11" s="5">
        <v>2197415.1800000002</v>
      </c>
      <c r="N11" s="21">
        <v>99.98385528</v>
      </c>
      <c r="O11" s="15">
        <v>5.8937743200000003E-2</v>
      </c>
      <c r="P11" s="4" t="s">
        <v>20</v>
      </c>
    </row>
    <row r="12" spans="1:18" x14ac:dyDescent="0.25">
      <c r="A12" s="3">
        <v>7</v>
      </c>
      <c r="B12" s="3" t="s">
        <v>51</v>
      </c>
      <c r="C12" s="3" t="s">
        <v>63</v>
      </c>
      <c r="D12" s="4" t="s">
        <v>17</v>
      </c>
      <c r="E12" s="3" t="s">
        <v>24</v>
      </c>
      <c r="F12" s="19">
        <v>43159</v>
      </c>
      <c r="G12" s="3">
        <f t="shared" si="0"/>
        <v>1</v>
      </c>
      <c r="H12" s="12" t="s">
        <v>25</v>
      </c>
      <c r="I12" s="19">
        <v>43158</v>
      </c>
      <c r="J12" s="23">
        <v>43158</v>
      </c>
      <c r="K12" s="23">
        <v>43158</v>
      </c>
      <c r="L12" s="5">
        <v>477891064</v>
      </c>
      <c r="M12" s="5">
        <v>477813909.82999998</v>
      </c>
      <c r="N12" s="21">
        <v>99.98385528</v>
      </c>
      <c r="O12" s="15">
        <v>5.8937743200000003E-2</v>
      </c>
      <c r="P12" s="4" t="s">
        <v>20</v>
      </c>
    </row>
    <row r="13" spans="1:18" x14ac:dyDescent="0.25">
      <c r="A13" s="3">
        <v>8</v>
      </c>
      <c r="B13" s="3" t="s">
        <v>51</v>
      </c>
      <c r="C13" s="3" t="s">
        <v>63</v>
      </c>
      <c r="D13" s="4" t="s">
        <v>17</v>
      </c>
      <c r="E13" s="3" t="s">
        <v>26</v>
      </c>
      <c r="F13" s="19">
        <v>43159</v>
      </c>
      <c r="G13" s="3">
        <f t="shared" si="0"/>
        <v>1</v>
      </c>
      <c r="H13" s="12" t="s">
        <v>25</v>
      </c>
      <c r="I13" s="19">
        <v>43158</v>
      </c>
      <c r="J13" s="23">
        <v>43158</v>
      </c>
      <c r="K13" s="23">
        <v>43158</v>
      </c>
      <c r="L13" s="5">
        <v>14124527</v>
      </c>
      <c r="M13" s="5">
        <v>14122246.630000001</v>
      </c>
      <c r="N13" s="21">
        <v>99.98385528</v>
      </c>
      <c r="O13" s="15">
        <v>5.8937743200000003E-2</v>
      </c>
      <c r="P13" s="4" t="s">
        <v>20</v>
      </c>
    </row>
    <row r="14" spans="1:18" s="2" customFormat="1" x14ac:dyDescent="0.25">
      <c r="A14" s="3">
        <v>9</v>
      </c>
      <c r="B14" s="6" t="s">
        <v>52</v>
      </c>
      <c r="C14" s="6" t="s">
        <v>53</v>
      </c>
      <c r="D14" s="6" t="s">
        <v>17</v>
      </c>
      <c r="E14" s="6" t="s">
        <v>21</v>
      </c>
      <c r="F14" s="20">
        <v>43241</v>
      </c>
      <c r="G14" s="3">
        <f t="shared" si="0"/>
        <v>83</v>
      </c>
      <c r="H14" s="12" t="s">
        <v>25</v>
      </c>
      <c r="I14" s="20">
        <v>43158</v>
      </c>
      <c r="J14" s="23">
        <v>43158</v>
      </c>
      <c r="K14" s="23">
        <v>43158</v>
      </c>
      <c r="L14" s="8">
        <v>15000000</v>
      </c>
      <c r="M14" s="9">
        <v>1475374500</v>
      </c>
      <c r="N14" s="10">
        <v>98.3583</v>
      </c>
      <c r="O14" s="16">
        <v>7.340025E-2</v>
      </c>
      <c r="P14" s="4" t="s">
        <v>20</v>
      </c>
      <c r="R14" s="11"/>
    </row>
    <row r="15" spans="1:18" s="2" customFormat="1" x14ac:dyDescent="0.25">
      <c r="A15" s="3">
        <v>10</v>
      </c>
      <c r="B15" s="6" t="s">
        <v>54</v>
      </c>
      <c r="C15" s="6" t="s">
        <v>55</v>
      </c>
      <c r="D15" s="6" t="s">
        <v>17</v>
      </c>
      <c r="E15" s="6" t="s">
        <v>21</v>
      </c>
      <c r="F15" s="20">
        <v>43159</v>
      </c>
      <c r="G15" s="3">
        <f t="shared" si="0"/>
        <v>1</v>
      </c>
      <c r="H15" s="12" t="s">
        <v>25</v>
      </c>
      <c r="I15" s="20">
        <v>43158</v>
      </c>
      <c r="J15" s="23">
        <v>43158</v>
      </c>
      <c r="K15" s="23">
        <v>43158</v>
      </c>
      <c r="L15" s="8">
        <v>12500000</v>
      </c>
      <c r="M15" s="9">
        <v>1249760000</v>
      </c>
      <c r="N15" s="10">
        <v>99.980800000000002</v>
      </c>
      <c r="O15" s="16">
        <v>7.0093000000000003E-2</v>
      </c>
      <c r="P15" s="4" t="s">
        <v>20</v>
      </c>
      <c r="R15" s="11"/>
    </row>
    <row r="16" spans="1:18" s="2" customFormat="1" x14ac:dyDescent="0.25">
      <c r="A16" s="3">
        <v>11</v>
      </c>
      <c r="B16" s="6" t="s">
        <v>52</v>
      </c>
      <c r="C16" s="6" t="s">
        <v>53</v>
      </c>
      <c r="D16" s="6" t="s">
        <v>17</v>
      </c>
      <c r="E16" s="6" t="s">
        <v>21</v>
      </c>
      <c r="F16" s="20">
        <v>43241</v>
      </c>
      <c r="G16" s="3">
        <f t="shared" si="0"/>
        <v>83</v>
      </c>
      <c r="H16" s="12" t="s">
        <v>25</v>
      </c>
      <c r="I16" s="20">
        <v>43158</v>
      </c>
      <c r="J16" s="23">
        <v>43158</v>
      </c>
      <c r="K16" s="23">
        <v>43158</v>
      </c>
      <c r="L16" s="8">
        <v>5000000</v>
      </c>
      <c r="M16" s="9">
        <v>491813500</v>
      </c>
      <c r="N16" s="10">
        <v>98.3583</v>
      </c>
      <c r="O16" s="16">
        <v>7.340025E-2</v>
      </c>
      <c r="P16" s="4" t="s">
        <v>20</v>
      </c>
      <c r="R16" s="11"/>
    </row>
    <row r="17" spans="1:18" s="2" customFormat="1" x14ac:dyDescent="0.25">
      <c r="A17" s="3">
        <v>12</v>
      </c>
      <c r="B17" s="6" t="s">
        <v>51</v>
      </c>
      <c r="C17" s="3" t="s">
        <v>63</v>
      </c>
      <c r="D17" s="6" t="s">
        <v>17</v>
      </c>
      <c r="E17" s="6" t="s">
        <v>27</v>
      </c>
      <c r="F17" s="20">
        <v>43159</v>
      </c>
      <c r="G17" s="3">
        <f t="shared" si="0"/>
        <v>1</v>
      </c>
      <c r="H17" s="12" t="s">
        <v>25</v>
      </c>
      <c r="I17" s="20">
        <v>43158</v>
      </c>
      <c r="J17" s="23">
        <v>43158</v>
      </c>
      <c r="K17" s="23">
        <v>43158</v>
      </c>
      <c r="L17" s="8">
        <v>105769813</v>
      </c>
      <c r="M17" s="9">
        <v>105752736.76000001</v>
      </c>
      <c r="N17" s="10">
        <v>99.98385528</v>
      </c>
      <c r="O17" s="15">
        <v>5.8937743200000003E-2</v>
      </c>
      <c r="P17" s="4" t="s">
        <v>20</v>
      </c>
      <c r="R17" s="11"/>
    </row>
    <row r="18" spans="1:18" s="2" customFormat="1" x14ac:dyDescent="0.25">
      <c r="A18" s="3">
        <v>13</v>
      </c>
      <c r="B18" s="6" t="s">
        <v>51</v>
      </c>
      <c r="C18" s="3" t="s">
        <v>63</v>
      </c>
      <c r="D18" s="6" t="s">
        <v>17</v>
      </c>
      <c r="E18" s="6" t="s">
        <v>28</v>
      </c>
      <c r="F18" s="20">
        <v>43159</v>
      </c>
      <c r="G18" s="3">
        <f t="shared" si="0"/>
        <v>1</v>
      </c>
      <c r="H18" s="12" t="s">
        <v>25</v>
      </c>
      <c r="I18" s="20">
        <v>43158</v>
      </c>
      <c r="J18" s="23">
        <v>43158</v>
      </c>
      <c r="K18" s="23">
        <v>43158</v>
      </c>
      <c r="L18" s="8">
        <v>1028807</v>
      </c>
      <c r="M18" s="9">
        <v>1028640.9</v>
      </c>
      <c r="N18" s="10">
        <v>99.98385528</v>
      </c>
      <c r="O18" s="15">
        <v>5.8937743200000003E-2</v>
      </c>
      <c r="P18" s="4" t="s">
        <v>20</v>
      </c>
      <c r="Q18" s="13"/>
    </row>
    <row r="19" spans="1:18" s="2" customFormat="1" x14ac:dyDescent="0.25">
      <c r="A19" s="3">
        <v>14</v>
      </c>
      <c r="B19" s="6" t="s">
        <v>51</v>
      </c>
      <c r="C19" s="3" t="s">
        <v>63</v>
      </c>
      <c r="D19" s="6" t="s">
        <v>17</v>
      </c>
      <c r="E19" s="6" t="s">
        <v>29</v>
      </c>
      <c r="F19" s="20">
        <v>43159</v>
      </c>
      <c r="G19" s="3">
        <f t="shared" si="0"/>
        <v>1</v>
      </c>
      <c r="H19" s="12" t="s">
        <v>25</v>
      </c>
      <c r="I19" s="20">
        <v>43158</v>
      </c>
      <c r="J19" s="23">
        <v>43158</v>
      </c>
      <c r="K19" s="23">
        <v>43158</v>
      </c>
      <c r="L19" s="8">
        <v>34890061</v>
      </c>
      <c r="M19" s="9">
        <v>34884428.100000001</v>
      </c>
      <c r="N19" s="10">
        <v>99.98385528</v>
      </c>
      <c r="O19" s="15">
        <v>5.8937743200000003E-2</v>
      </c>
      <c r="P19" s="4" t="s">
        <v>20</v>
      </c>
      <c r="Q19" s="13"/>
    </row>
    <row r="20" spans="1:18" s="2" customFormat="1" x14ac:dyDescent="0.25">
      <c r="A20" s="3">
        <v>15</v>
      </c>
      <c r="B20" s="6" t="s">
        <v>51</v>
      </c>
      <c r="C20" s="3" t="s">
        <v>63</v>
      </c>
      <c r="D20" s="6" t="s">
        <v>17</v>
      </c>
      <c r="E20" s="6" t="s">
        <v>30</v>
      </c>
      <c r="F20" s="20">
        <v>43159</v>
      </c>
      <c r="G20" s="3">
        <f t="shared" si="0"/>
        <v>1</v>
      </c>
      <c r="H20" s="12" t="s">
        <v>25</v>
      </c>
      <c r="I20" s="20">
        <v>43158</v>
      </c>
      <c r="J20" s="23">
        <v>43158</v>
      </c>
      <c r="K20" s="23">
        <v>43158</v>
      </c>
      <c r="L20" s="8">
        <v>1009093424</v>
      </c>
      <c r="M20" s="9">
        <v>1008930508.6900001</v>
      </c>
      <c r="N20" s="10">
        <v>99.98385528</v>
      </c>
      <c r="O20" s="15">
        <v>5.8937743200000003E-2</v>
      </c>
      <c r="P20" s="4" t="s">
        <v>20</v>
      </c>
      <c r="Q20" s="13"/>
    </row>
    <row r="21" spans="1:18" s="2" customFormat="1" x14ac:dyDescent="0.25">
      <c r="A21" s="3">
        <v>16</v>
      </c>
      <c r="B21" s="6" t="s">
        <v>51</v>
      </c>
      <c r="C21" s="3" t="s">
        <v>63</v>
      </c>
      <c r="D21" s="6" t="s">
        <v>17</v>
      </c>
      <c r="E21" s="6" t="s">
        <v>31</v>
      </c>
      <c r="F21" s="20">
        <v>43159</v>
      </c>
      <c r="G21" s="3">
        <f t="shared" si="0"/>
        <v>1</v>
      </c>
      <c r="H21" s="12" t="s">
        <v>25</v>
      </c>
      <c r="I21" s="20">
        <v>43158</v>
      </c>
      <c r="J21" s="23">
        <v>43158</v>
      </c>
      <c r="K21" s="23">
        <v>43158</v>
      </c>
      <c r="L21" s="8">
        <v>6273150</v>
      </c>
      <c r="M21" s="9">
        <v>6272137.2199999997</v>
      </c>
      <c r="N21" s="10">
        <v>99.98385528</v>
      </c>
      <c r="O21" s="15">
        <v>5.8937743200000003E-2</v>
      </c>
      <c r="P21" s="4" t="s">
        <v>20</v>
      </c>
      <c r="Q21" s="13"/>
    </row>
    <row r="22" spans="1:18" s="2" customFormat="1" x14ac:dyDescent="0.25">
      <c r="A22" s="3">
        <v>17</v>
      </c>
      <c r="B22" s="6" t="s">
        <v>51</v>
      </c>
      <c r="C22" s="3" t="s">
        <v>63</v>
      </c>
      <c r="D22" s="6" t="s">
        <v>17</v>
      </c>
      <c r="E22" s="6" t="s">
        <v>32</v>
      </c>
      <c r="F22" s="20">
        <v>43159</v>
      </c>
      <c r="G22" s="3">
        <f t="shared" si="0"/>
        <v>1</v>
      </c>
      <c r="H22" s="12" t="s">
        <v>25</v>
      </c>
      <c r="I22" s="20">
        <v>43158</v>
      </c>
      <c r="J22" s="23">
        <v>43158</v>
      </c>
      <c r="K22" s="23">
        <v>43158</v>
      </c>
      <c r="L22" s="8">
        <v>156903483</v>
      </c>
      <c r="M22" s="9">
        <v>156878151.37</v>
      </c>
      <c r="N22" s="10">
        <v>99.98385528</v>
      </c>
      <c r="O22" s="15">
        <v>5.8937743200000003E-2</v>
      </c>
      <c r="P22" s="4" t="s">
        <v>20</v>
      </c>
      <c r="Q22" s="13"/>
    </row>
    <row r="23" spans="1:18" s="2" customFormat="1" x14ac:dyDescent="0.25">
      <c r="A23" s="3">
        <v>18</v>
      </c>
      <c r="B23" s="6" t="s">
        <v>51</v>
      </c>
      <c r="C23" s="3" t="s">
        <v>63</v>
      </c>
      <c r="D23" s="6" t="s">
        <v>17</v>
      </c>
      <c r="E23" s="6" t="s">
        <v>33</v>
      </c>
      <c r="F23" s="20">
        <v>43159</v>
      </c>
      <c r="G23" s="3">
        <f t="shared" si="0"/>
        <v>1</v>
      </c>
      <c r="H23" s="12" t="s">
        <v>25</v>
      </c>
      <c r="I23" s="20">
        <v>43158</v>
      </c>
      <c r="J23" s="23">
        <v>43158</v>
      </c>
      <c r="K23" s="23">
        <v>43158</v>
      </c>
      <c r="L23" s="8">
        <v>5937448</v>
      </c>
      <c r="M23" s="9">
        <v>5936489.4199999999</v>
      </c>
      <c r="N23" s="10">
        <v>99.98385528</v>
      </c>
      <c r="O23" s="15">
        <v>5.8937743200000003E-2</v>
      </c>
      <c r="P23" s="4" t="s">
        <v>20</v>
      </c>
      <c r="Q23" s="13"/>
    </row>
    <row r="24" spans="1:18" s="2" customFormat="1" x14ac:dyDescent="0.25">
      <c r="A24" s="3">
        <v>19</v>
      </c>
      <c r="B24" s="6" t="s">
        <v>51</v>
      </c>
      <c r="C24" s="3" t="s">
        <v>63</v>
      </c>
      <c r="D24" s="6" t="s">
        <v>17</v>
      </c>
      <c r="E24" s="6" t="s">
        <v>34</v>
      </c>
      <c r="F24" s="20">
        <v>43159</v>
      </c>
      <c r="G24" s="3">
        <f t="shared" si="0"/>
        <v>1</v>
      </c>
      <c r="H24" s="12" t="s">
        <v>25</v>
      </c>
      <c r="I24" s="20">
        <v>43158</v>
      </c>
      <c r="J24" s="23">
        <v>43158</v>
      </c>
      <c r="K24" s="23">
        <v>43158</v>
      </c>
      <c r="L24" s="8">
        <v>5322102</v>
      </c>
      <c r="M24" s="9">
        <v>5321242.76</v>
      </c>
      <c r="N24" s="10">
        <v>99.98385528</v>
      </c>
      <c r="O24" s="15">
        <v>5.8937743200000003E-2</v>
      </c>
      <c r="P24" s="4" t="s">
        <v>20</v>
      </c>
      <c r="Q24" s="13"/>
    </row>
    <row r="25" spans="1:18" s="2" customFormat="1" x14ac:dyDescent="0.25">
      <c r="A25" s="3">
        <v>20</v>
      </c>
      <c r="B25" s="6" t="s">
        <v>51</v>
      </c>
      <c r="C25" s="3" t="s">
        <v>63</v>
      </c>
      <c r="D25" s="6" t="s">
        <v>17</v>
      </c>
      <c r="E25" s="6" t="s">
        <v>36</v>
      </c>
      <c r="F25" s="20">
        <v>43159</v>
      </c>
      <c r="G25" s="3">
        <f t="shared" si="0"/>
        <v>1</v>
      </c>
      <c r="H25" s="12" t="s">
        <v>25</v>
      </c>
      <c r="I25" s="20">
        <v>43158</v>
      </c>
      <c r="J25" s="23">
        <v>43158</v>
      </c>
      <c r="K25" s="23">
        <v>43158</v>
      </c>
      <c r="L25" s="8">
        <v>105426505</v>
      </c>
      <c r="M25" s="9">
        <v>105409484.19</v>
      </c>
      <c r="N25" s="10">
        <v>99.98385528</v>
      </c>
      <c r="O25" s="15">
        <v>5.8937743200000003E-2</v>
      </c>
      <c r="P25" s="4" t="s">
        <v>20</v>
      </c>
      <c r="Q25" s="13"/>
    </row>
    <row r="26" spans="1:18" s="2" customFormat="1" x14ac:dyDescent="0.25">
      <c r="A26" s="3">
        <v>21</v>
      </c>
      <c r="B26" s="6" t="s">
        <v>51</v>
      </c>
      <c r="C26" s="3" t="s">
        <v>63</v>
      </c>
      <c r="D26" s="6" t="s">
        <v>17</v>
      </c>
      <c r="E26" s="6" t="s">
        <v>37</v>
      </c>
      <c r="F26" s="20">
        <v>43159</v>
      </c>
      <c r="G26" s="3">
        <f t="shared" si="0"/>
        <v>1</v>
      </c>
      <c r="H26" s="12" t="s">
        <v>25</v>
      </c>
      <c r="I26" s="20">
        <v>43158</v>
      </c>
      <c r="J26" s="23">
        <v>43158</v>
      </c>
      <c r="K26" s="23">
        <v>43158</v>
      </c>
      <c r="L26" s="8">
        <v>17434629</v>
      </c>
      <c r="M26" s="9">
        <v>17431814.23</v>
      </c>
      <c r="N26" s="10">
        <v>99.98385528</v>
      </c>
      <c r="O26" s="15">
        <v>5.8937743200000003E-2</v>
      </c>
      <c r="P26" s="4" t="s">
        <v>20</v>
      </c>
      <c r="Q26" s="13"/>
    </row>
    <row r="27" spans="1:18" s="2" customFormat="1" x14ac:dyDescent="0.25">
      <c r="A27" s="3">
        <v>22</v>
      </c>
      <c r="B27" s="6" t="s">
        <v>51</v>
      </c>
      <c r="C27" s="3" t="s">
        <v>63</v>
      </c>
      <c r="D27" s="6" t="s">
        <v>17</v>
      </c>
      <c r="E27" s="6" t="s">
        <v>37</v>
      </c>
      <c r="F27" s="20">
        <v>43159</v>
      </c>
      <c r="G27" s="3">
        <f t="shared" ref="G27" si="1">F27-$F$3</f>
        <v>1</v>
      </c>
      <c r="H27" s="12" t="s">
        <v>25</v>
      </c>
      <c r="I27" s="20">
        <v>43158</v>
      </c>
      <c r="J27" s="23">
        <v>43158</v>
      </c>
      <c r="K27" s="23">
        <v>43158</v>
      </c>
      <c r="L27" s="8">
        <v>4093777</v>
      </c>
      <c r="M27" s="9">
        <v>4093116.07</v>
      </c>
      <c r="N27" s="10">
        <v>99.98385528</v>
      </c>
      <c r="O27" s="15">
        <v>5.8937743200000003E-2</v>
      </c>
      <c r="P27" s="4" t="s">
        <v>20</v>
      </c>
      <c r="Q27" s="13"/>
    </row>
    <row r="28" spans="1:18" s="2" customFormat="1" x14ac:dyDescent="0.25">
      <c r="A28" s="3">
        <v>23</v>
      </c>
      <c r="B28" s="6" t="s">
        <v>51</v>
      </c>
      <c r="C28" s="3" t="s">
        <v>63</v>
      </c>
      <c r="D28" s="6" t="s">
        <v>17</v>
      </c>
      <c r="E28" s="6" t="s">
        <v>37</v>
      </c>
      <c r="F28" s="20">
        <v>43159</v>
      </c>
      <c r="G28" s="3">
        <f t="shared" ref="G28" si="2">F28-$F$3</f>
        <v>1</v>
      </c>
      <c r="H28" s="12" t="s">
        <v>25</v>
      </c>
      <c r="I28" s="20">
        <v>43158</v>
      </c>
      <c r="J28" s="23">
        <v>43158</v>
      </c>
      <c r="K28" s="23">
        <v>43158</v>
      </c>
      <c r="L28" s="8">
        <v>85535038</v>
      </c>
      <c r="M28" s="9">
        <v>85521228.609999999</v>
      </c>
      <c r="N28" s="10">
        <v>99.98385528</v>
      </c>
      <c r="O28" s="15">
        <v>5.8937743200000003E-2</v>
      </c>
      <c r="P28" s="4" t="s">
        <v>20</v>
      </c>
      <c r="Q28" s="13"/>
    </row>
    <row r="30" spans="1:18" x14ac:dyDescent="0.25">
      <c r="A30" s="1" t="s">
        <v>38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9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18" bestFit="1" customWidth="1"/>
    <col min="7" max="7" width="13.140625" style="1" bestFit="1" customWidth="1"/>
    <col min="8" max="8" width="15.5703125" style="1" bestFit="1" customWidth="1"/>
    <col min="9" max="11" width="13.28515625" style="18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8">
        <v>43159</v>
      </c>
    </row>
    <row r="4" spans="1:18" x14ac:dyDescent="0.25">
      <c r="G4" s="17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9" t="s">
        <v>6</v>
      </c>
      <c r="G5" s="3" t="s">
        <v>7</v>
      </c>
      <c r="H5" s="3" t="s">
        <v>8</v>
      </c>
      <c r="I5" s="19" t="s">
        <v>9</v>
      </c>
      <c r="J5" s="19" t="s">
        <v>10</v>
      </c>
      <c r="K5" s="19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x14ac:dyDescent="0.25">
      <c r="A6" s="3">
        <v>1</v>
      </c>
      <c r="B6" s="3" t="s">
        <v>56</v>
      </c>
      <c r="C6" s="3" t="s">
        <v>63</v>
      </c>
      <c r="D6" s="4" t="s">
        <v>17</v>
      </c>
      <c r="E6" s="3" t="s">
        <v>35</v>
      </c>
      <c r="F6" s="19">
        <v>43160</v>
      </c>
      <c r="G6" s="3">
        <f>F6-$F$3</f>
        <v>1</v>
      </c>
      <c r="H6" s="12" t="s">
        <v>25</v>
      </c>
      <c r="I6" s="19">
        <v>43159</v>
      </c>
      <c r="J6" s="19">
        <v>43159</v>
      </c>
      <c r="K6" s="19">
        <v>43159</v>
      </c>
      <c r="L6" s="5">
        <v>56371217</v>
      </c>
      <c r="M6" s="5">
        <v>56362164.450000003</v>
      </c>
      <c r="N6" s="21">
        <v>99.983941189999996</v>
      </c>
      <c r="O6" s="22">
        <v>5.8624087300000002E-2</v>
      </c>
      <c r="P6" s="4" t="s">
        <v>20</v>
      </c>
    </row>
    <row r="7" spans="1:18" x14ac:dyDescent="0.25">
      <c r="A7" s="3">
        <v>2</v>
      </c>
      <c r="B7" s="3" t="s">
        <v>57</v>
      </c>
      <c r="C7" s="3" t="s">
        <v>58</v>
      </c>
      <c r="D7" s="4" t="s">
        <v>17</v>
      </c>
      <c r="E7" s="3" t="s">
        <v>35</v>
      </c>
      <c r="F7" s="19">
        <v>44083</v>
      </c>
      <c r="G7" s="3">
        <f>F7-$F$3</f>
        <v>924</v>
      </c>
      <c r="H7" s="12" t="s">
        <v>25</v>
      </c>
      <c r="I7" s="19">
        <v>43159</v>
      </c>
      <c r="J7" s="19">
        <v>43159</v>
      </c>
      <c r="K7" s="19">
        <v>43159</v>
      </c>
      <c r="L7" s="5">
        <v>100000</v>
      </c>
      <c r="M7" s="5">
        <v>8491534.9299999997</v>
      </c>
      <c r="N7" s="3">
        <v>80.768500000000003</v>
      </c>
      <c r="O7" s="15">
        <v>0.10228999999999999</v>
      </c>
      <c r="P7" s="4" t="s">
        <v>39</v>
      </c>
    </row>
    <row r="8" spans="1:18" x14ac:dyDescent="0.25">
      <c r="A8" s="3">
        <v>3</v>
      </c>
      <c r="B8" s="3" t="s">
        <v>56</v>
      </c>
      <c r="C8" s="3" t="s">
        <v>63</v>
      </c>
      <c r="D8" s="4" t="s">
        <v>17</v>
      </c>
      <c r="E8" s="3" t="s">
        <v>22</v>
      </c>
      <c r="F8" s="19">
        <v>43160</v>
      </c>
      <c r="G8" s="3">
        <f t="shared" ref="G8:G27" si="0">F8-$F$3</f>
        <v>1</v>
      </c>
      <c r="H8" s="12" t="s">
        <v>25</v>
      </c>
      <c r="I8" s="19">
        <v>43159</v>
      </c>
      <c r="J8" s="19">
        <v>43159</v>
      </c>
      <c r="K8" s="19">
        <v>43159</v>
      </c>
      <c r="L8" s="5">
        <v>822255</v>
      </c>
      <c r="M8" s="5">
        <v>822122.96</v>
      </c>
      <c r="N8" s="21">
        <v>99.983941189999996</v>
      </c>
      <c r="O8" s="22">
        <v>5.8624087300000002E-2</v>
      </c>
      <c r="P8" s="4" t="s">
        <v>20</v>
      </c>
    </row>
    <row r="9" spans="1:18" x14ac:dyDescent="0.25">
      <c r="A9" s="3">
        <v>4</v>
      </c>
      <c r="B9" s="3" t="s">
        <v>56</v>
      </c>
      <c r="C9" s="3" t="s">
        <v>63</v>
      </c>
      <c r="D9" s="4" t="s">
        <v>17</v>
      </c>
      <c r="E9" s="3" t="s">
        <v>23</v>
      </c>
      <c r="F9" s="19">
        <v>43160</v>
      </c>
      <c r="G9" s="3">
        <f t="shared" si="0"/>
        <v>1</v>
      </c>
      <c r="H9" s="12" t="s">
        <v>25</v>
      </c>
      <c r="I9" s="19">
        <v>43159</v>
      </c>
      <c r="J9" s="19">
        <v>43159</v>
      </c>
      <c r="K9" s="19">
        <v>43159</v>
      </c>
      <c r="L9" s="5">
        <v>2106336</v>
      </c>
      <c r="M9" s="5">
        <v>2105997.75</v>
      </c>
      <c r="N9" s="21">
        <v>99.983941189999996</v>
      </c>
      <c r="O9" s="22">
        <v>5.8624087300000002E-2</v>
      </c>
      <c r="P9" s="4" t="s">
        <v>20</v>
      </c>
    </row>
    <row r="10" spans="1:18" x14ac:dyDescent="0.25">
      <c r="A10" s="3">
        <v>5</v>
      </c>
      <c r="B10" s="3" t="s">
        <v>56</v>
      </c>
      <c r="C10" s="3" t="s">
        <v>63</v>
      </c>
      <c r="D10" s="4" t="s">
        <v>17</v>
      </c>
      <c r="E10" s="3" t="s">
        <v>18</v>
      </c>
      <c r="F10" s="19">
        <v>43160</v>
      </c>
      <c r="G10" s="3">
        <f t="shared" si="0"/>
        <v>1</v>
      </c>
      <c r="H10" s="12" t="s">
        <v>25</v>
      </c>
      <c r="I10" s="19">
        <v>43159</v>
      </c>
      <c r="J10" s="19">
        <v>43159</v>
      </c>
      <c r="K10" s="19">
        <v>43159</v>
      </c>
      <c r="L10" s="5">
        <v>1529727</v>
      </c>
      <c r="M10" s="5">
        <v>1529481.34</v>
      </c>
      <c r="N10" s="21">
        <v>99.983941189999996</v>
      </c>
      <c r="O10" s="22">
        <v>5.8624087300000002E-2</v>
      </c>
      <c r="P10" s="4" t="s">
        <v>20</v>
      </c>
    </row>
    <row r="11" spans="1:18" x14ac:dyDescent="0.25">
      <c r="A11" s="3">
        <v>6</v>
      </c>
      <c r="B11" s="3" t="s">
        <v>56</v>
      </c>
      <c r="C11" s="3" t="s">
        <v>63</v>
      </c>
      <c r="D11" s="4" t="s">
        <v>17</v>
      </c>
      <c r="E11" s="3" t="s">
        <v>24</v>
      </c>
      <c r="F11" s="19">
        <v>43160</v>
      </c>
      <c r="G11" s="3">
        <f t="shared" si="0"/>
        <v>1</v>
      </c>
      <c r="H11" s="12" t="s">
        <v>25</v>
      </c>
      <c r="I11" s="19">
        <v>43159</v>
      </c>
      <c r="J11" s="19">
        <v>43159</v>
      </c>
      <c r="K11" s="19">
        <v>43159</v>
      </c>
      <c r="L11" s="5">
        <v>486566505</v>
      </c>
      <c r="M11" s="5">
        <v>486488368.20999998</v>
      </c>
      <c r="N11" s="21">
        <v>99.983941189999996</v>
      </c>
      <c r="O11" s="22">
        <v>5.8624087300000002E-2</v>
      </c>
      <c r="P11" s="4" t="s">
        <v>20</v>
      </c>
    </row>
    <row r="12" spans="1:18" s="2" customFormat="1" x14ac:dyDescent="0.25">
      <c r="A12" s="3">
        <v>7</v>
      </c>
      <c r="B12" s="6" t="s">
        <v>56</v>
      </c>
      <c r="C12" s="3" t="s">
        <v>63</v>
      </c>
      <c r="D12" s="6" t="s">
        <v>17</v>
      </c>
      <c r="E12" s="6" t="s">
        <v>26</v>
      </c>
      <c r="F12" s="20">
        <v>43160</v>
      </c>
      <c r="G12" s="3">
        <f t="shared" si="0"/>
        <v>1</v>
      </c>
      <c r="H12" s="12" t="s">
        <v>25</v>
      </c>
      <c r="I12" s="20">
        <v>43159</v>
      </c>
      <c r="J12" s="20">
        <v>43159</v>
      </c>
      <c r="K12" s="20">
        <v>43159</v>
      </c>
      <c r="L12" s="8">
        <v>14126807</v>
      </c>
      <c r="M12" s="9">
        <v>14124538.4</v>
      </c>
      <c r="N12" s="10">
        <v>99.983941189999996</v>
      </c>
      <c r="O12" s="14">
        <v>5.8624087300000002E-2</v>
      </c>
      <c r="P12" s="4" t="s">
        <v>20</v>
      </c>
      <c r="R12" s="11"/>
    </row>
    <row r="13" spans="1:18" s="2" customFormat="1" x14ac:dyDescent="0.25">
      <c r="A13" s="3">
        <v>8</v>
      </c>
      <c r="B13" s="6" t="s">
        <v>40</v>
      </c>
      <c r="C13" s="6" t="s">
        <v>41</v>
      </c>
      <c r="D13" s="6" t="s">
        <v>17</v>
      </c>
      <c r="E13" s="6" t="s">
        <v>21</v>
      </c>
      <c r="F13" s="20">
        <v>43160</v>
      </c>
      <c r="G13" s="3">
        <f t="shared" si="0"/>
        <v>1</v>
      </c>
      <c r="H13" s="12" t="s">
        <v>25</v>
      </c>
      <c r="I13" s="20">
        <v>43159</v>
      </c>
      <c r="J13" s="20">
        <v>43159</v>
      </c>
      <c r="K13" s="20">
        <v>43159</v>
      </c>
      <c r="L13" s="8">
        <v>10000000</v>
      </c>
      <c r="M13" s="9">
        <v>999836000</v>
      </c>
      <c r="N13" s="10">
        <v>99.983599999999996</v>
      </c>
      <c r="O13" s="14">
        <v>5.9869820000000004E-2</v>
      </c>
      <c r="P13" s="4" t="s">
        <v>20</v>
      </c>
      <c r="R13" s="11"/>
    </row>
    <row r="14" spans="1:18" s="2" customFormat="1" x14ac:dyDescent="0.25">
      <c r="A14" s="3">
        <v>9</v>
      </c>
      <c r="B14" s="6" t="s">
        <v>59</v>
      </c>
      <c r="C14" s="6" t="s">
        <v>60</v>
      </c>
      <c r="D14" s="6" t="s">
        <v>17</v>
      </c>
      <c r="E14" s="6" t="s">
        <v>21</v>
      </c>
      <c r="F14" s="20">
        <v>43182</v>
      </c>
      <c r="G14" s="3">
        <f t="shared" si="0"/>
        <v>23</v>
      </c>
      <c r="H14" s="12" t="s">
        <v>25</v>
      </c>
      <c r="I14" s="20">
        <v>43159</v>
      </c>
      <c r="J14" s="20">
        <v>43159</v>
      </c>
      <c r="K14" s="20">
        <v>43159</v>
      </c>
      <c r="L14" s="8">
        <v>10000000</v>
      </c>
      <c r="M14" s="9">
        <v>995109000</v>
      </c>
      <c r="N14" s="10">
        <v>99.510900000000007</v>
      </c>
      <c r="O14" s="14">
        <v>7.8E-2</v>
      </c>
      <c r="P14" s="4" t="s">
        <v>20</v>
      </c>
      <c r="R14" s="11"/>
    </row>
    <row r="15" spans="1:18" s="2" customFormat="1" x14ac:dyDescent="0.25">
      <c r="A15" s="3">
        <v>10</v>
      </c>
      <c r="B15" s="6" t="s">
        <v>45</v>
      </c>
      <c r="C15" s="6" t="s">
        <v>46</v>
      </c>
      <c r="D15" s="6" t="s">
        <v>17</v>
      </c>
      <c r="E15" s="6" t="s">
        <v>21</v>
      </c>
      <c r="F15" s="20">
        <v>43186</v>
      </c>
      <c r="G15" s="3">
        <f t="shared" si="0"/>
        <v>27</v>
      </c>
      <c r="H15" s="12" t="s">
        <v>25</v>
      </c>
      <c r="I15" s="20">
        <v>43159</v>
      </c>
      <c r="J15" s="20">
        <v>43159</v>
      </c>
      <c r="K15" s="20">
        <v>43159</v>
      </c>
      <c r="L15" s="8">
        <v>5000000</v>
      </c>
      <c r="M15" s="9">
        <v>497150000</v>
      </c>
      <c r="N15" s="10">
        <v>99.43</v>
      </c>
      <c r="O15" s="14">
        <v>7.7499999999999999E-2</v>
      </c>
      <c r="P15" s="4" t="s">
        <v>20</v>
      </c>
      <c r="R15" s="11"/>
    </row>
    <row r="16" spans="1:18" s="2" customFormat="1" x14ac:dyDescent="0.25">
      <c r="A16" s="3">
        <v>11</v>
      </c>
      <c r="B16" s="6" t="s">
        <v>61</v>
      </c>
      <c r="C16" s="6" t="s">
        <v>62</v>
      </c>
      <c r="D16" s="6" t="s">
        <v>17</v>
      </c>
      <c r="E16" s="6" t="s">
        <v>21</v>
      </c>
      <c r="F16" s="20">
        <v>43249</v>
      </c>
      <c r="G16" s="3">
        <f t="shared" si="0"/>
        <v>90</v>
      </c>
      <c r="H16" s="12" t="s">
        <v>25</v>
      </c>
      <c r="I16" s="20">
        <v>43159</v>
      </c>
      <c r="J16" s="20">
        <v>43159</v>
      </c>
      <c r="K16" s="20">
        <v>43159</v>
      </c>
      <c r="L16" s="8">
        <v>7500000</v>
      </c>
      <c r="M16" s="9">
        <v>735723000</v>
      </c>
      <c r="N16" s="10">
        <v>98.096400000000003</v>
      </c>
      <c r="O16" s="14">
        <v>7.8700000000000006E-2</v>
      </c>
      <c r="P16" s="4" t="s">
        <v>20</v>
      </c>
      <c r="Q16" s="13"/>
    </row>
    <row r="17" spans="1:17" s="2" customFormat="1" x14ac:dyDescent="0.25">
      <c r="A17" s="3">
        <v>12</v>
      </c>
      <c r="B17" s="6" t="s">
        <v>56</v>
      </c>
      <c r="C17" s="3" t="s">
        <v>63</v>
      </c>
      <c r="D17" s="6" t="s">
        <v>17</v>
      </c>
      <c r="E17" s="6" t="s">
        <v>27</v>
      </c>
      <c r="F17" s="20">
        <v>43160</v>
      </c>
      <c r="G17" s="3">
        <f t="shared" si="0"/>
        <v>1</v>
      </c>
      <c r="H17" s="12" t="s">
        <v>25</v>
      </c>
      <c r="I17" s="20">
        <v>43159</v>
      </c>
      <c r="J17" s="20">
        <v>43159</v>
      </c>
      <c r="K17" s="20">
        <v>43159</v>
      </c>
      <c r="L17" s="8">
        <v>104969198</v>
      </c>
      <c r="M17" s="9">
        <v>104952341.2</v>
      </c>
      <c r="N17" s="10">
        <v>99.983941189999996</v>
      </c>
      <c r="O17" s="14">
        <v>5.8624087300000002E-2</v>
      </c>
      <c r="P17" s="4" t="s">
        <v>20</v>
      </c>
      <c r="Q17" s="13"/>
    </row>
    <row r="18" spans="1:17" s="2" customFormat="1" x14ac:dyDescent="0.25">
      <c r="A18" s="3">
        <v>13</v>
      </c>
      <c r="B18" s="6" t="s">
        <v>56</v>
      </c>
      <c r="C18" s="3" t="s">
        <v>63</v>
      </c>
      <c r="D18" s="6" t="s">
        <v>17</v>
      </c>
      <c r="E18" s="6" t="s">
        <v>28</v>
      </c>
      <c r="F18" s="20">
        <v>43160</v>
      </c>
      <c r="G18" s="3">
        <f t="shared" si="0"/>
        <v>1</v>
      </c>
      <c r="H18" s="12" t="s">
        <v>25</v>
      </c>
      <c r="I18" s="20">
        <v>43159</v>
      </c>
      <c r="J18" s="20">
        <v>43159</v>
      </c>
      <c r="K18" s="20">
        <v>43159</v>
      </c>
      <c r="L18" s="8">
        <v>980574</v>
      </c>
      <c r="M18" s="9">
        <v>980416.53</v>
      </c>
      <c r="N18" s="10">
        <v>99.983941189999996</v>
      </c>
      <c r="O18" s="14">
        <v>5.8624087300000002E-2</v>
      </c>
      <c r="P18" s="4" t="s">
        <v>20</v>
      </c>
      <c r="Q18" s="13"/>
    </row>
    <row r="19" spans="1:17" s="2" customFormat="1" x14ac:dyDescent="0.25">
      <c r="A19" s="3">
        <v>14</v>
      </c>
      <c r="B19" s="6" t="s">
        <v>56</v>
      </c>
      <c r="C19" s="3" t="s">
        <v>63</v>
      </c>
      <c r="D19" s="6" t="s">
        <v>17</v>
      </c>
      <c r="E19" s="6" t="s">
        <v>29</v>
      </c>
      <c r="F19" s="20">
        <v>43160</v>
      </c>
      <c r="G19" s="3">
        <f t="shared" si="0"/>
        <v>1</v>
      </c>
      <c r="H19" s="12" t="s">
        <v>25</v>
      </c>
      <c r="I19" s="20">
        <v>43159</v>
      </c>
      <c r="J19" s="20">
        <v>43159</v>
      </c>
      <c r="K19" s="20">
        <v>43159</v>
      </c>
      <c r="L19" s="8">
        <v>24999397</v>
      </c>
      <c r="M19" s="9">
        <v>24995382.390000001</v>
      </c>
      <c r="N19" s="10">
        <v>99.983941189999996</v>
      </c>
      <c r="O19" s="14">
        <v>5.8624087300000002E-2</v>
      </c>
      <c r="P19" s="4" t="s">
        <v>20</v>
      </c>
      <c r="Q19" s="13"/>
    </row>
    <row r="20" spans="1:17" s="2" customFormat="1" x14ac:dyDescent="0.25">
      <c r="A20" s="3">
        <v>15</v>
      </c>
      <c r="B20" s="6" t="s">
        <v>56</v>
      </c>
      <c r="C20" s="3" t="s">
        <v>63</v>
      </c>
      <c r="D20" s="6" t="s">
        <v>17</v>
      </c>
      <c r="E20" s="6" t="s">
        <v>30</v>
      </c>
      <c r="F20" s="20">
        <v>43160</v>
      </c>
      <c r="G20" s="3">
        <f t="shared" si="0"/>
        <v>1</v>
      </c>
      <c r="H20" s="12" t="s">
        <v>25</v>
      </c>
      <c r="I20" s="20">
        <v>43159</v>
      </c>
      <c r="J20" s="20">
        <v>43159</v>
      </c>
      <c r="K20" s="20">
        <v>43159</v>
      </c>
      <c r="L20" s="8">
        <v>1024811618</v>
      </c>
      <c r="M20" s="9">
        <v>1024647045.45</v>
      </c>
      <c r="N20" s="10">
        <v>99.983941189999996</v>
      </c>
      <c r="O20" s="14">
        <v>5.8624087300000002E-2</v>
      </c>
      <c r="P20" s="4" t="s">
        <v>20</v>
      </c>
      <c r="Q20" s="13"/>
    </row>
    <row r="21" spans="1:17" s="2" customFormat="1" x14ac:dyDescent="0.25">
      <c r="A21" s="3">
        <v>16</v>
      </c>
      <c r="B21" s="6" t="s">
        <v>56</v>
      </c>
      <c r="C21" s="3" t="s">
        <v>63</v>
      </c>
      <c r="D21" s="6" t="s">
        <v>17</v>
      </c>
      <c r="E21" s="6" t="s">
        <v>31</v>
      </c>
      <c r="F21" s="20">
        <v>43160</v>
      </c>
      <c r="G21" s="3">
        <f t="shared" si="0"/>
        <v>1</v>
      </c>
      <c r="H21" s="12" t="s">
        <v>25</v>
      </c>
      <c r="I21" s="20">
        <v>43159</v>
      </c>
      <c r="J21" s="20">
        <v>43159</v>
      </c>
      <c r="K21" s="20">
        <v>43159</v>
      </c>
      <c r="L21" s="8">
        <v>5462871</v>
      </c>
      <c r="M21" s="9">
        <v>5461993.7300000004</v>
      </c>
      <c r="N21" s="10">
        <v>99.983941189999996</v>
      </c>
      <c r="O21" s="14">
        <v>5.8624087300000002E-2</v>
      </c>
      <c r="P21" s="4" t="s">
        <v>20</v>
      </c>
      <c r="Q21" s="13"/>
    </row>
    <row r="22" spans="1:17" s="2" customFormat="1" x14ac:dyDescent="0.25">
      <c r="A22" s="3">
        <v>17</v>
      </c>
      <c r="B22" s="6" t="s">
        <v>56</v>
      </c>
      <c r="C22" s="3" t="s">
        <v>63</v>
      </c>
      <c r="D22" s="6" t="s">
        <v>17</v>
      </c>
      <c r="E22" s="6" t="s">
        <v>32</v>
      </c>
      <c r="F22" s="20">
        <v>43160</v>
      </c>
      <c r="G22" s="3">
        <f t="shared" si="0"/>
        <v>1</v>
      </c>
      <c r="H22" s="12" t="s">
        <v>25</v>
      </c>
      <c r="I22" s="20">
        <v>43159</v>
      </c>
      <c r="J22" s="20">
        <v>43159</v>
      </c>
      <c r="K22" s="20">
        <v>43159</v>
      </c>
      <c r="L22" s="8">
        <v>330849487</v>
      </c>
      <c r="M22" s="9">
        <v>330796356.50999999</v>
      </c>
      <c r="N22" s="10">
        <v>99.983941189999996</v>
      </c>
      <c r="O22" s="14">
        <v>5.8624087300000002E-2</v>
      </c>
      <c r="P22" s="4" t="s">
        <v>20</v>
      </c>
      <c r="Q22" s="13"/>
    </row>
    <row r="23" spans="1:17" s="2" customFormat="1" x14ac:dyDescent="0.25">
      <c r="A23" s="3">
        <v>18</v>
      </c>
      <c r="B23" s="6" t="s">
        <v>56</v>
      </c>
      <c r="C23" s="3" t="s">
        <v>63</v>
      </c>
      <c r="D23" s="6" t="s">
        <v>17</v>
      </c>
      <c r="E23" s="6" t="s">
        <v>33</v>
      </c>
      <c r="F23" s="20">
        <v>43160</v>
      </c>
      <c r="G23" s="3">
        <f t="shared" si="0"/>
        <v>1</v>
      </c>
      <c r="H23" s="12" t="s">
        <v>25</v>
      </c>
      <c r="I23" s="20">
        <v>43159</v>
      </c>
      <c r="J23" s="20">
        <v>43159</v>
      </c>
      <c r="K23" s="20">
        <v>43159</v>
      </c>
      <c r="L23" s="8">
        <v>6416259</v>
      </c>
      <c r="M23" s="9">
        <v>6415228.6299999999</v>
      </c>
      <c r="N23" s="10">
        <v>99.983941189999996</v>
      </c>
      <c r="O23" s="14">
        <v>5.8624087300000002E-2</v>
      </c>
      <c r="P23" s="4" t="s">
        <v>20</v>
      </c>
      <c r="Q23" s="13"/>
    </row>
    <row r="24" spans="1:17" s="2" customFormat="1" x14ac:dyDescent="0.25">
      <c r="A24" s="3">
        <v>19</v>
      </c>
      <c r="B24" s="6" t="s">
        <v>56</v>
      </c>
      <c r="C24" s="3" t="s">
        <v>63</v>
      </c>
      <c r="D24" s="6" t="s">
        <v>17</v>
      </c>
      <c r="E24" s="6" t="s">
        <v>34</v>
      </c>
      <c r="F24" s="20">
        <v>43160</v>
      </c>
      <c r="G24" s="3">
        <f t="shared" si="0"/>
        <v>1</v>
      </c>
      <c r="H24" s="12" t="s">
        <v>25</v>
      </c>
      <c r="I24" s="20">
        <v>43159</v>
      </c>
      <c r="J24" s="20">
        <v>43159</v>
      </c>
      <c r="K24" s="20">
        <v>43159</v>
      </c>
      <c r="L24" s="8">
        <v>29512907</v>
      </c>
      <c r="M24" s="9">
        <v>29508167.579999998</v>
      </c>
      <c r="N24" s="10">
        <v>99.983941189999996</v>
      </c>
      <c r="O24" s="14">
        <v>5.8624087300000002E-2</v>
      </c>
      <c r="P24" s="4" t="s">
        <v>20</v>
      </c>
      <c r="Q24" s="13"/>
    </row>
    <row r="25" spans="1:17" s="2" customFormat="1" x14ac:dyDescent="0.25">
      <c r="A25" s="3">
        <v>20</v>
      </c>
      <c r="B25" s="6" t="s">
        <v>56</v>
      </c>
      <c r="C25" s="3" t="s">
        <v>63</v>
      </c>
      <c r="D25" s="6" t="s">
        <v>17</v>
      </c>
      <c r="E25" s="6" t="s">
        <v>36</v>
      </c>
      <c r="F25" s="20">
        <v>43160</v>
      </c>
      <c r="G25" s="3">
        <f t="shared" si="0"/>
        <v>1</v>
      </c>
      <c r="H25" s="12" t="s">
        <v>25</v>
      </c>
      <c r="I25" s="20">
        <v>43159</v>
      </c>
      <c r="J25" s="20">
        <v>43159</v>
      </c>
      <c r="K25" s="20">
        <v>43159</v>
      </c>
      <c r="L25" s="8">
        <v>103408379</v>
      </c>
      <c r="M25" s="9">
        <v>103391772.84</v>
      </c>
      <c r="N25" s="10">
        <v>99.983941189999996</v>
      </c>
      <c r="O25" s="14">
        <v>5.8624087300000002E-2</v>
      </c>
      <c r="P25" s="4" t="s">
        <v>20</v>
      </c>
      <c r="Q25" s="13"/>
    </row>
    <row r="26" spans="1:17" s="2" customFormat="1" x14ac:dyDescent="0.25">
      <c r="A26" s="3">
        <v>21</v>
      </c>
      <c r="B26" s="6" t="s">
        <v>56</v>
      </c>
      <c r="C26" s="3" t="s">
        <v>63</v>
      </c>
      <c r="D26" s="6" t="s">
        <v>17</v>
      </c>
      <c r="E26" s="6" t="s">
        <v>37</v>
      </c>
      <c r="F26" s="20">
        <v>43160</v>
      </c>
      <c r="G26" s="3">
        <f t="shared" si="0"/>
        <v>1</v>
      </c>
      <c r="H26" s="12" t="s">
        <v>25</v>
      </c>
      <c r="I26" s="20">
        <v>43159</v>
      </c>
      <c r="J26" s="20">
        <v>43159</v>
      </c>
      <c r="K26" s="20">
        <v>43159</v>
      </c>
      <c r="L26" s="8">
        <v>25873910</v>
      </c>
      <c r="M26" s="9">
        <v>25869754.960000001</v>
      </c>
      <c r="N26" s="10">
        <v>99.983941189999996</v>
      </c>
      <c r="O26" s="14">
        <v>5.8624087300000002E-2</v>
      </c>
      <c r="P26" s="4" t="s">
        <v>20</v>
      </c>
      <c r="Q26" s="13"/>
    </row>
    <row r="27" spans="1:17" s="2" customFormat="1" x14ac:dyDescent="0.25">
      <c r="A27" s="3">
        <v>22</v>
      </c>
      <c r="B27" s="6" t="s">
        <v>57</v>
      </c>
      <c r="C27" s="6" t="s">
        <v>58</v>
      </c>
      <c r="D27" s="6" t="s">
        <v>17</v>
      </c>
      <c r="E27" s="6" t="s">
        <v>37</v>
      </c>
      <c r="F27" s="20">
        <v>44083</v>
      </c>
      <c r="G27" s="3">
        <f t="shared" si="0"/>
        <v>924</v>
      </c>
      <c r="H27" s="12" t="s">
        <v>25</v>
      </c>
      <c r="I27" s="20">
        <v>43159</v>
      </c>
      <c r="J27" s="20">
        <v>43159</v>
      </c>
      <c r="K27" s="20">
        <v>43159</v>
      </c>
      <c r="L27" s="8">
        <v>100000</v>
      </c>
      <c r="M27" s="9">
        <v>8491534.9299999997</v>
      </c>
      <c r="N27" s="10">
        <v>80.768500000000003</v>
      </c>
      <c r="O27" s="14">
        <v>0.10228999999999999</v>
      </c>
      <c r="P27" s="4" t="s">
        <v>39</v>
      </c>
      <c r="Q27" s="13"/>
    </row>
    <row r="29" spans="1:17" x14ac:dyDescent="0.25">
      <c r="A29" s="1" t="s">
        <v>38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8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18" bestFit="1" customWidth="1"/>
    <col min="7" max="7" width="13.140625" style="1" bestFit="1" customWidth="1"/>
    <col min="8" max="8" width="15.5703125" style="1" bestFit="1" customWidth="1"/>
    <col min="9" max="11" width="13.28515625" style="18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38" width="9.140625" style="1"/>
    <col min="239" max="239" width="5.140625" style="1" customWidth="1"/>
    <col min="240" max="240" width="50.140625" style="1" bestFit="1" customWidth="1"/>
    <col min="241" max="241" width="13.7109375" style="1" bestFit="1" customWidth="1"/>
    <col min="242" max="242" width="16.28515625" style="1" bestFit="1" customWidth="1"/>
    <col min="243" max="243" width="37" style="1" customWidth="1"/>
    <col min="244" max="244" width="18.5703125" style="1" bestFit="1" customWidth="1"/>
    <col min="245" max="245" width="13.140625" style="1" bestFit="1" customWidth="1"/>
    <col min="246" max="246" width="15.5703125" style="1" bestFit="1" customWidth="1"/>
    <col min="247" max="248" width="14.28515625" style="1" bestFit="1" customWidth="1"/>
    <col min="249" max="249" width="15.7109375" style="1" bestFit="1" customWidth="1"/>
    <col min="250" max="250" width="16" style="1" bestFit="1" customWidth="1"/>
    <col min="251" max="251" width="17.5703125" style="1" bestFit="1" customWidth="1"/>
    <col min="252" max="253" width="20" style="1" bestFit="1" customWidth="1"/>
    <col min="254" max="254" width="13.85546875" style="1" bestFit="1" customWidth="1"/>
    <col min="255" max="494" width="9.140625" style="1"/>
    <col min="495" max="495" width="5.140625" style="1" customWidth="1"/>
    <col min="496" max="496" width="50.140625" style="1" bestFit="1" customWidth="1"/>
    <col min="497" max="497" width="13.7109375" style="1" bestFit="1" customWidth="1"/>
    <col min="498" max="498" width="16.28515625" style="1" bestFit="1" customWidth="1"/>
    <col min="499" max="499" width="37" style="1" customWidth="1"/>
    <col min="500" max="500" width="18.5703125" style="1" bestFit="1" customWidth="1"/>
    <col min="501" max="501" width="13.140625" style="1" bestFit="1" customWidth="1"/>
    <col min="502" max="502" width="15.5703125" style="1" bestFit="1" customWidth="1"/>
    <col min="503" max="504" width="14.28515625" style="1" bestFit="1" customWidth="1"/>
    <col min="505" max="505" width="15.7109375" style="1" bestFit="1" customWidth="1"/>
    <col min="506" max="506" width="16" style="1" bestFit="1" customWidth="1"/>
    <col min="507" max="507" width="17.5703125" style="1" bestFit="1" customWidth="1"/>
    <col min="508" max="509" width="20" style="1" bestFit="1" customWidth="1"/>
    <col min="510" max="510" width="13.85546875" style="1" bestFit="1" customWidth="1"/>
    <col min="511" max="750" width="9.140625" style="1"/>
    <col min="751" max="751" width="5.140625" style="1" customWidth="1"/>
    <col min="752" max="752" width="50.140625" style="1" bestFit="1" customWidth="1"/>
    <col min="753" max="753" width="13.7109375" style="1" bestFit="1" customWidth="1"/>
    <col min="754" max="754" width="16.28515625" style="1" bestFit="1" customWidth="1"/>
    <col min="755" max="755" width="37" style="1" customWidth="1"/>
    <col min="756" max="756" width="18.5703125" style="1" bestFit="1" customWidth="1"/>
    <col min="757" max="757" width="13.140625" style="1" bestFit="1" customWidth="1"/>
    <col min="758" max="758" width="15.5703125" style="1" bestFit="1" customWidth="1"/>
    <col min="759" max="760" width="14.28515625" style="1" bestFit="1" customWidth="1"/>
    <col min="761" max="761" width="15.7109375" style="1" bestFit="1" customWidth="1"/>
    <col min="762" max="762" width="16" style="1" bestFit="1" customWidth="1"/>
    <col min="763" max="763" width="17.5703125" style="1" bestFit="1" customWidth="1"/>
    <col min="764" max="765" width="20" style="1" bestFit="1" customWidth="1"/>
    <col min="766" max="766" width="13.85546875" style="1" bestFit="1" customWidth="1"/>
    <col min="767" max="1006" width="9.140625" style="1"/>
    <col min="1007" max="1007" width="5.140625" style="1" customWidth="1"/>
    <col min="1008" max="1008" width="50.140625" style="1" bestFit="1" customWidth="1"/>
    <col min="1009" max="1009" width="13.7109375" style="1" bestFit="1" customWidth="1"/>
    <col min="1010" max="1010" width="16.28515625" style="1" bestFit="1" customWidth="1"/>
    <col min="1011" max="1011" width="37" style="1" customWidth="1"/>
    <col min="1012" max="1012" width="18.5703125" style="1" bestFit="1" customWidth="1"/>
    <col min="1013" max="1013" width="13.140625" style="1" bestFit="1" customWidth="1"/>
    <col min="1014" max="1014" width="15.5703125" style="1" bestFit="1" customWidth="1"/>
    <col min="1015" max="1016" width="14.28515625" style="1" bestFit="1" customWidth="1"/>
    <col min="1017" max="1017" width="15.7109375" style="1" bestFit="1" customWidth="1"/>
    <col min="1018" max="1018" width="16" style="1" bestFit="1" customWidth="1"/>
    <col min="1019" max="1019" width="17.5703125" style="1" bestFit="1" customWidth="1"/>
    <col min="1020" max="1021" width="20" style="1" bestFit="1" customWidth="1"/>
    <col min="1022" max="1022" width="13.85546875" style="1" bestFit="1" customWidth="1"/>
    <col min="1023" max="1262" width="9.140625" style="1"/>
    <col min="1263" max="1263" width="5.140625" style="1" customWidth="1"/>
    <col min="1264" max="1264" width="50.140625" style="1" bestFit="1" customWidth="1"/>
    <col min="1265" max="1265" width="13.7109375" style="1" bestFit="1" customWidth="1"/>
    <col min="1266" max="1266" width="16.28515625" style="1" bestFit="1" customWidth="1"/>
    <col min="1267" max="1267" width="37" style="1" customWidth="1"/>
    <col min="1268" max="1268" width="18.5703125" style="1" bestFit="1" customWidth="1"/>
    <col min="1269" max="1269" width="13.140625" style="1" bestFit="1" customWidth="1"/>
    <col min="1270" max="1270" width="15.5703125" style="1" bestFit="1" customWidth="1"/>
    <col min="1271" max="1272" width="14.28515625" style="1" bestFit="1" customWidth="1"/>
    <col min="1273" max="1273" width="15.7109375" style="1" bestFit="1" customWidth="1"/>
    <col min="1274" max="1274" width="16" style="1" bestFit="1" customWidth="1"/>
    <col min="1275" max="1275" width="17.5703125" style="1" bestFit="1" customWidth="1"/>
    <col min="1276" max="1277" width="20" style="1" bestFit="1" customWidth="1"/>
    <col min="1278" max="1278" width="13.85546875" style="1" bestFit="1" customWidth="1"/>
    <col min="1279" max="1518" width="9.140625" style="1"/>
    <col min="1519" max="1519" width="5.140625" style="1" customWidth="1"/>
    <col min="1520" max="1520" width="50.140625" style="1" bestFit="1" customWidth="1"/>
    <col min="1521" max="1521" width="13.7109375" style="1" bestFit="1" customWidth="1"/>
    <col min="1522" max="1522" width="16.28515625" style="1" bestFit="1" customWidth="1"/>
    <col min="1523" max="1523" width="37" style="1" customWidth="1"/>
    <col min="1524" max="1524" width="18.5703125" style="1" bestFit="1" customWidth="1"/>
    <col min="1525" max="1525" width="13.140625" style="1" bestFit="1" customWidth="1"/>
    <col min="1526" max="1526" width="15.5703125" style="1" bestFit="1" customWidth="1"/>
    <col min="1527" max="1528" width="14.28515625" style="1" bestFit="1" customWidth="1"/>
    <col min="1529" max="1529" width="15.7109375" style="1" bestFit="1" customWidth="1"/>
    <col min="1530" max="1530" width="16" style="1" bestFit="1" customWidth="1"/>
    <col min="1531" max="1531" width="17.5703125" style="1" bestFit="1" customWidth="1"/>
    <col min="1532" max="1533" width="20" style="1" bestFit="1" customWidth="1"/>
    <col min="1534" max="1534" width="13.85546875" style="1" bestFit="1" customWidth="1"/>
    <col min="1535" max="1774" width="9.140625" style="1"/>
    <col min="1775" max="1775" width="5.140625" style="1" customWidth="1"/>
    <col min="1776" max="1776" width="50.140625" style="1" bestFit="1" customWidth="1"/>
    <col min="1777" max="1777" width="13.7109375" style="1" bestFit="1" customWidth="1"/>
    <col min="1778" max="1778" width="16.28515625" style="1" bestFit="1" customWidth="1"/>
    <col min="1779" max="1779" width="37" style="1" customWidth="1"/>
    <col min="1780" max="1780" width="18.5703125" style="1" bestFit="1" customWidth="1"/>
    <col min="1781" max="1781" width="13.140625" style="1" bestFit="1" customWidth="1"/>
    <col min="1782" max="1782" width="15.5703125" style="1" bestFit="1" customWidth="1"/>
    <col min="1783" max="1784" width="14.28515625" style="1" bestFit="1" customWidth="1"/>
    <col min="1785" max="1785" width="15.7109375" style="1" bestFit="1" customWidth="1"/>
    <col min="1786" max="1786" width="16" style="1" bestFit="1" customWidth="1"/>
    <col min="1787" max="1787" width="17.5703125" style="1" bestFit="1" customWidth="1"/>
    <col min="1788" max="1789" width="20" style="1" bestFit="1" customWidth="1"/>
    <col min="1790" max="1790" width="13.85546875" style="1" bestFit="1" customWidth="1"/>
    <col min="1791" max="2030" width="9.140625" style="1"/>
    <col min="2031" max="2031" width="5.140625" style="1" customWidth="1"/>
    <col min="2032" max="2032" width="50.140625" style="1" bestFit="1" customWidth="1"/>
    <col min="2033" max="2033" width="13.7109375" style="1" bestFit="1" customWidth="1"/>
    <col min="2034" max="2034" width="16.28515625" style="1" bestFit="1" customWidth="1"/>
    <col min="2035" max="2035" width="37" style="1" customWidth="1"/>
    <col min="2036" max="2036" width="18.5703125" style="1" bestFit="1" customWidth="1"/>
    <col min="2037" max="2037" width="13.140625" style="1" bestFit="1" customWidth="1"/>
    <col min="2038" max="2038" width="15.5703125" style="1" bestFit="1" customWidth="1"/>
    <col min="2039" max="2040" width="14.28515625" style="1" bestFit="1" customWidth="1"/>
    <col min="2041" max="2041" width="15.7109375" style="1" bestFit="1" customWidth="1"/>
    <col min="2042" max="2042" width="16" style="1" bestFit="1" customWidth="1"/>
    <col min="2043" max="2043" width="17.5703125" style="1" bestFit="1" customWidth="1"/>
    <col min="2044" max="2045" width="20" style="1" bestFit="1" customWidth="1"/>
    <col min="2046" max="2046" width="13.85546875" style="1" bestFit="1" customWidth="1"/>
    <col min="2047" max="2286" width="9.140625" style="1"/>
    <col min="2287" max="2287" width="5.140625" style="1" customWidth="1"/>
    <col min="2288" max="2288" width="50.140625" style="1" bestFit="1" customWidth="1"/>
    <col min="2289" max="2289" width="13.7109375" style="1" bestFit="1" customWidth="1"/>
    <col min="2290" max="2290" width="16.28515625" style="1" bestFit="1" customWidth="1"/>
    <col min="2291" max="2291" width="37" style="1" customWidth="1"/>
    <col min="2292" max="2292" width="18.5703125" style="1" bestFit="1" customWidth="1"/>
    <col min="2293" max="2293" width="13.140625" style="1" bestFit="1" customWidth="1"/>
    <col min="2294" max="2294" width="15.5703125" style="1" bestFit="1" customWidth="1"/>
    <col min="2295" max="2296" width="14.28515625" style="1" bestFit="1" customWidth="1"/>
    <col min="2297" max="2297" width="15.7109375" style="1" bestFit="1" customWidth="1"/>
    <col min="2298" max="2298" width="16" style="1" bestFit="1" customWidth="1"/>
    <col min="2299" max="2299" width="17.5703125" style="1" bestFit="1" customWidth="1"/>
    <col min="2300" max="2301" width="20" style="1" bestFit="1" customWidth="1"/>
    <col min="2302" max="2302" width="13.85546875" style="1" bestFit="1" customWidth="1"/>
    <col min="2303" max="2542" width="9.140625" style="1"/>
    <col min="2543" max="2543" width="5.140625" style="1" customWidth="1"/>
    <col min="2544" max="2544" width="50.140625" style="1" bestFit="1" customWidth="1"/>
    <col min="2545" max="2545" width="13.7109375" style="1" bestFit="1" customWidth="1"/>
    <col min="2546" max="2546" width="16.28515625" style="1" bestFit="1" customWidth="1"/>
    <col min="2547" max="2547" width="37" style="1" customWidth="1"/>
    <col min="2548" max="2548" width="18.5703125" style="1" bestFit="1" customWidth="1"/>
    <col min="2549" max="2549" width="13.140625" style="1" bestFit="1" customWidth="1"/>
    <col min="2550" max="2550" width="15.5703125" style="1" bestFit="1" customWidth="1"/>
    <col min="2551" max="2552" width="14.28515625" style="1" bestFit="1" customWidth="1"/>
    <col min="2553" max="2553" width="15.7109375" style="1" bestFit="1" customWidth="1"/>
    <col min="2554" max="2554" width="16" style="1" bestFit="1" customWidth="1"/>
    <col min="2555" max="2555" width="17.5703125" style="1" bestFit="1" customWidth="1"/>
    <col min="2556" max="2557" width="20" style="1" bestFit="1" customWidth="1"/>
    <col min="2558" max="2558" width="13.85546875" style="1" bestFit="1" customWidth="1"/>
    <col min="2559" max="2798" width="9.140625" style="1"/>
    <col min="2799" max="2799" width="5.140625" style="1" customWidth="1"/>
    <col min="2800" max="2800" width="50.140625" style="1" bestFit="1" customWidth="1"/>
    <col min="2801" max="2801" width="13.7109375" style="1" bestFit="1" customWidth="1"/>
    <col min="2802" max="2802" width="16.28515625" style="1" bestFit="1" customWidth="1"/>
    <col min="2803" max="2803" width="37" style="1" customWidth="1"/>
    <col min="2804" max="2804" width="18.5703125" style="1" bestFit="1" customWidth="1"/>
    <col min="2805" max="2805" width="13.140625" style="1" bestFit="1" customWidth="1"/>
    <col min="2806" max="2806" width="15.5703125" style="1" bestFit="1" customWidth="1"/>
    <col min="2807" max="2808" width="14.28515625" style="1" bestFit="1" customWidth="1"/>
    <col min="2809" max="2809" width="15.7109375" style="1" bestFit="1" customWidth="1"/>
    <col min="2810" max="2810" width="16" style="1" bestFit="1" customWidth="1"/>
    <col min="2811" max="2811" width="17.5703125" style="1" bestFit="1" customWidth="1"/>
    <col min="2812" max="2813" width="20" style="1" bestFit="1" customWidth="1"/>
    <col min="2814" max="2814" width="13.85546875" style="1" bestFit="1" customWidth="1"/>
    <col min="2815" max="3054" width="9.140625" style="1"/>
    <col min="3055" max="3055" width="5.140625" style="1" customWidth="1"/>
    <col min="3056" max="3056" width="50.140625" style="1" bestFit="1" customWidth="1"/>
    <col min="3057" max="3057" width="13.7109375" style="1" bestFit="1" customWidth="1"/>
    <col min="3058" max="3058" width="16.28515625" style="1" bestFit="1" customWidth="1"/>
    <col min="3059" max="3059" width="37" style="1" customWidth="1"/>
    <col min="3060" max="3060" width="18.5703125" style="1" bestFit="1" customWidth="1"/>
    <col min="3061" max="3061" width="13.140625" style="1" bestFit="1" customWidth="1"/>
    <col min="3062" max="3062" width="15.5703125" style="1" bestFit="1" customWidth="1"/>
    <col min="3063" max="3064" width="14.28515625" style="1" bestFit="1" customWidth="1"/>
    <col min="3065" max="3065" width="15.7109375" style="1" bestFit="1" customWidth="1"/>
    <col min="3066" max="3066" width="16" style="1" bestFit="1" customWidth="1"/>
    <col min="3067" max="3067" width="17.5703125" style="1" bestFit="1" customWidth="1"/>
    <col min="3068" max="3069" width="20" style="1" bestFit="1" customWidth="1"/>
    <col min="3070" max="3070" width="13.85546875" style="1" bestFit="1" customWidth="1"/>
    <col min="3071" max="3310" width="9.140625" style="1"/>
    <col min="3311" max="3311" width="5.140625" style="1" customWidth="1"/>
    <col min="3312" max="3312" width="50.140625" style="1" bestFit="1" customWidth="1"/>
    <col min="3313" max="3313" width="13.7109375" style="1" bestFit="1" customWidth="1"/>
    <col min="3314" max="3314" width="16.28515625" style="1" bestFit="1" customWidth="1"/>
    <col min="3315" max="3315" width="37" style="1" customWidth="1"/>
    <col min="3316" max="3316" width="18.5703125" style="1" bestFit="1" customWidth="1"/>
    <col min="3317" max="3317" width="13.140625" style="1" bestFit="1" customWidth="1"/>
    <col min="3318" max="3318" width="15.5703125" style="1" bestFit="1" customWidth="1"/>
    <col min="3319" max="3320" width="14.28515625" style="1" bestFit="1" customWidth="1"/>
    <col min="3321" max="3321" width="15.7109375" style="1" bestFit="1" customWidth="1"/>
    <col min="3322" max="3322" width="16" style="1" bestFit="1" customWidth="1"/>
    <col min="3323" max="3323" width="17.5703125" style="1" bestFit="1" customWidth="1"/>
    <col min="3324" max="3325" width="20" style="1" bestFit="1" customWidth="1"/>
    <col min="3326" max="3326" width="13.85546875" style="1" bestFit="1" customWidth="1"/>
    <col min="3327" max="3566" width="9.140625" style="1"/>
    <col min="3567" max="3567" width="5.140625" style="1" customWidth="1"/>
    <col min="3568" max="3568" width="50.140625" style="1" bestFit="1" customWidth="1"/>
    <col min="3569" max="3569" width="13.7109375" style="1" bestFit="1" customWidth="1"/>
    <col min="3570" max="3570" width="16.28515625" style="1" bestFit="1" customWidth="1"/>
    <col min="3571" max="3571" width="37" style="1" customWidth="1"/>
    <col min="3572" max="3572" width="18.5703125" style="1" bestFit="1" customWidth="1"/>
    <col min="3573" max="3573" width="13.140625" style="1" bestFit="1" customWidth="1"/>
    <col min="3574" max="3574" width="15.5703125" style="1" bestFit="1" customWidth="1"/>
    <col min="3575" max="3576" width="14.28515625" style="1" bestFit="1" customWidth="1"/>
    <col min="3577" max="3577" width="15.7109375" style="1" bestFit="1" customWidth="1"/>
    <col min="3578" max="3578" width="16" style="1" bestFit="1" customWidth="1"/>
    <col min="3579" max="3579" width="17.5703125" style="1" bestFit="1" customWidth="1"/>
    <col min="3580" max="3581" width="20" style="1" bestFit="1" customWidth="1"/>
    <col min="3582" max="3582" width="13.85546875" style="1" bestFit="1" customWidth="1"/>
    <col min="3583" max="3822" width="9.140625" style="1"/>
    <col min="3823" max="3823" width="5.140625" style="1" customWidth="1"/>
    <col min="3824" max="3824" width="50.140625" style="1" bestFit="1" customWidth="1"/>
    <col min="3825" max="3825" width="13.7109375" style="1" bestFit="1" customWidth="1"/>
    <col min="3826" max="3826" width="16.28515625" style="1" bestFit="1" customWidth="1"/>
    <col min="3827" max="3827" width="37" style="1" customWidth="1"/>
    <col min="3828" max="3828" width="18.5703125" style="1" bestFit="1" customWidth="1"/>
    <col min="3829" max="3829" width="13.140625" style="1" bestFit="1" customWidth="1"/>
    <col min="3830" max="3830" width="15.5703125" style="1" bestFit="1" customWidth="1"/>
    <col min="3831" max="3832" width="14.28515625" style="1" bestFit="1" customWidth="1"/>
    <col min="3833" max="3833" width="15.7109375" style="1" bestFit="1" customWidth="1"/>
    <col min="3834" max="3834" width="16" style="1" bestFit="1" customWidth="1"/>
    <col min="3835" max="3835" width="17.5703125" style="1" bestFit="1" customWidth="1"/>
    <col min="3836" max="3837" width="20" style="1" bestFit="1" customWidth="1"/>
    <col min="3838" max="3838" width="13.85546875" style="1" bestFit="1" customWidth="1"/>
    <col min="3839" max="4078" width="9.140625" style="1"/>
    <col min="4079" max="4079" width="5.140625" style="1" customWidth="1"/>
    <col min="4080" max="4080" width="50.140625" style="1" bestFit="1" customWidth="1"/>
    <col min="4081" max="4081" width="13.7109375" style="1" bestFit="1" customWidth="1"/>
    <col min="4082" max="4082" width="16.28515625" style="1" bestFit="1" customWidth="1"/>
    <col min="4083" max="4083" width="37" style="1" customWidth="1"/>
    <col min="4084" max="4084" width="18.5703125" style="1" bestFit="1" customWidth="1"/>
    <col min="4085" max="4085" width="13.140625" style="1" bestFit="1" customWidth="1"/>
    <col min="4086" max="4086" width="15.5703125" style="1" bestFit="1" customWidth="1"/>
    <col min="4087" max="4088" width="14.28515625" style="1" bestFit="1" customWidth="1"/>
    <col min="4089" max="4089" width="15.7109375" style="1" bestFit="1" customWidth="1"/>
    <col min="4090" max="4090" width="16" style="1" bestFit="1" customWidth="1"/>
    <col min="4091" max="4091" width="17.5703125" style="1" bestFit="1" customWidth="1"/>
    <col min="4092" max="4093" width="20" style="1" bestFit="1" customWidth="1"/>
    <col min="4094" max="4094" width="13.85546875" style="1" bestFit="1" customWidth="1"/>
    <col min="4095" max="4334" width="9.140625" style="1"/>
    <col min="4335" max="4335" width="5.140625" style="1" customWidth="1"/>
    <col min="4336" max="4336" width="50.140625" style="1" bestFit="1" customWidth="1"/>
    <col min="4337" max="4337" width="13.7109375" style="1" bestFit="1" customWidth="1"/>
    <col min="4338" max="4338" width="16.28515625" style="1" bestFit="1" customWidth="1"/>
    <col min="4339" max="4339" width="37" style="1" customWidth="1"/>
    <col min="4340" max="4340" width="18.5703125" style="1" bestFit="1" customWidth="1"/>
    <col min="4341" max="4341" width="13.140625" style="1" bestFit="1" customWidth="1"/>
    <col min="4342" max="4342" width="15.5703125" style="1" bestFit="1" customWidth="1"/>
    <col min="4343" max="4344" width="14.28515625" style="1" bestFit="1" customWidth="1"/>
    <col min="4345" max="4345" width="15.7109375" style="1" bestFit="1" customWidth="1"/>
    <col min="4346" max="4346" width="16" style="1" bestFit="1" customWidth="1"/>
    <col min="4347" max="4347" width="17.5703125" style="1" bestFit="1" customWidth="1"/>
    <col min="4348" max="4349" width="20" style="1" bestFit="1" customWidth="1"/>
    <col min="4350" max="4350" width="13.85546875" style="1" bestFit="1" customWidth="1"/>
    <col min="4351" max="4590" width="9.140625" style="1"/>
    <col min="4591" max="4591" width="5.140625" style="1" customWidth="1"/>
    <col min="4592" max="4592" width="50.140625" style="1" bestFit="1" customWidth="1"/>
    <col min="4593" max="4593" width="13.7109375" style="1" bestFit="1" customWidth="1"/>
    <col min="4594" max="4594" width="16.28515625" style="1" bestFit="1" customWidth="1"/>
    <col min="4595" max="4595" width="37" style="1" customWidth="1"/>
    <col min="4596" max="4596" width="18.5703125" style="1" bestFit="1" customWidth="1"/>
    <col min="4597" max="4597" width="13.140625" style="1" bestFit="1" customWidth="1"/>
    <col min="4598" max="4598" width="15.5703125" style="1" bestFit="1" customWidth="1"/>
    <col min="4599" max="4600" width="14.28515625" style="1" bestFit="1" customWidth="1"/>
    <col min="4601" max="4601" width="15.7109375" style="1" bestFit="1" customWidth="1"/>
    <col min="4602" max="4602" width="16" style="1" bestFit="1" customWidth="1"/>
    <col min="4603" max="4603" width="17.5703125" style="1" bestFit="1" customWidth="1"/>
    <col min="4604" max="4605" width="20" style="1" bestFit="1" customWidth="1"/>
    <col min="4606" max="4606" width="13.85546875" style="1" bestFit="1" customWidth="1"/>
    <col min="4607" max="4846" width="9.140625" style="1"/>
    <col min="4847" max="4847" width="5.140625" style="1" customWidth="1"/>
    <col min="4848" max="4848" width="50.140625" style="1" bestFit="1" customWidth="1"/>
    <col min="4849" max="4849" width="13.7109375" style="1" bestFit="1" customWidth="1"/>
    <col min="4850" max="4850" width="16.28515625" style="1" bestFit="1" customWidth="1"/>
    <col min="4851" max="4851" width="37" style="1" customWidth="1"/>
    <col min="4852" max="4852" width="18.5703125" style="1" bestFit="1" customWidth="1"/>
    <col min="4853" max="4853" width="13.140625" style="1" bestFit="1" customWidth="1"/>
    <col min="4854" max="4854" width="15.5703125" style="1" bestFit="1" customWidth="1"/>
    <col min="4855" max="4856" width="14.28515625" style="1" bestFit="1" customWidth="1"/>
    <col min="4857" max="4857" width="15.7109375" style="1" bestFit="1" customWidth="1"/>
    <col min="4858" max="4858" width="16" style="1" bestFit="1" customWidth="1"/>
    <col min="4859" max="4859" width="17.5703125" style="1" bestFit="1" customWidth="1"/>
    <col min="4860" max="4861" width="20" style="1" bestFit="1" customWidth="1"/>
    <col min="4862" max="4862" width="13.85546875" style="1" bestFit="1" customWidth="1"/>
    <col min="4863" max="5102" width="9.140625" style="1"/>
    <col min="5103" max="5103" width="5.140625" style="1" customWidth="1"/>
    <col min="5104" max="5104" width="50.140625" style="1" bestFit="1" customWidth="1"/>
    <col min="5105" max="5105" width="13.7109375" style="1" bestFit="1" customWidth="1"/>
    <col min="5106" max="5106" width="16.28515625" style="1" bestFit="1" customWidth="1"/>
    <col min="5107" max="5107" width="37" style="1" customWidth="1"/>
    <col min="5108" max="5108" width="18.5703125" style="1" bestFit="1" customWidth="1"/>
    <col min="5109" max="5109" width="13.140625" style="1" bestFit="1" customWidth="1"/>
    <col min="5110" max="5110" width="15.5703125" style="1" bestFit="1" customWidth="1"/>
    <col min="5111" max="5112" width="14.28515625" style="1" bestFit="1" customWidth="1"/>
    <col min="5113" max="5113" width="15.7109375" style="1" bestFit="1" customWidth="1"/>
    <col min="5114" max="5114" width="16" style="1" bestFit="1" customWidth="1"/>
    <col min="5115" max="5115" width="17.5703125" style="1" bestFit="1" customWidth="1"/>
    <col min="5116" max="5117" width="20" style="1" bestFit="1" customWidth="1"/>
    <col min="5118" max="5118" width="13.85546875" style="1" bestFit="1" customWidth="1"/>
    <col min="5119" max="5358" width="9.140625" style="1"/>
    <col min="5359" max="5359" width="5.140625" style="1" customWidth="1"/>
    <col min="5360" max="5360" width="50.140625" style="1" bestFit="1" customWidth="1"/>
    <col min="5361" max="5361" width="13.7109375" style="1" bestFit="1" customWidth="1"/>
    <col min="5362" max="5362" width="16.28515625" style="1" bestFit="1" customWidth="1"/>
    <col min="5363" max="5363" width="37" style="1" customWidth="1"/>
    <col min="5364" max="5364" width="18.5703125" style="1" bestFit="1" customWidth="1"/>
    <col min="5365" max="5365" width="13.140625" style="1" bestFit="1" customWidth="1"/>
    <col min="5366" max="5366" width="15.5703125" style="1" bestFit="1" customWidth="1"/>
    <col min="5367" max="5368" width="14.28515625" style="1" bestFit="1" customWidth="1"/>
    <col min="5369" max="5369" width="15.7109375" style="1" bestFit="1" customWidth="1"/>
    <col min="5370" max="5370" width="16" style="1" bestFit="1" customWidth="1"/>
    <col min="5371" max="5371" width="17.5703125" style="1" bestFit="1" customWidth="1"/>
    <col min="5372" max="5373" width="20" style="1" bestFit="1" customWidth="1"/>
    <col min="5374" max="5374" width="13.85546875" style="1" bestFit="1" customWidth="1"/>
    <col min="5375" max="5614" width="9.140625" style="1"/>
    <col min="5615" max="5615" width="5.140625" style="1" customWidth="1"/>
    <col min="5616" max="5616" width="50.140625" style="1" bestFit="1" customWidth="1"/>
    <col min="5617" max="5617" width="13.7109375" style="1" bestFit="1" customWidth="1"/>
    <col min="5618" max="5618" width="16.28515625" style="1" bestFit="1" customWidth="1"/>
    <col min="5619" max="5619" width="37" style="1" customWidth="1"/>
    <col min="5620" max="5620" width="18.5703125" style="1" bestFit="1" customWidth="1"/>
    <col min="5621" max="5621" width="13.140625" style="1" bestFit="1" customWidth="1"/>
    <col min="5622" max="5622" width="15.5703125" style="1" bestFit="1" customWidth="1"/>
    <col min="5623" max="5624" width="14.28515625" style="1" bestFit="1" customWidth="1"/>
    <col min="5625" max="5625" width="15.7109375" style="1" bestFit="1" customWidth="1"/>
    <col min="5626" max="5626" width="16" style="1" bestFit="1" customWidth="1"/>
    <col min="5627" max="5627" width="17.5703125" style="1" bestFit="1" customWidth="1"/>
    <col min="5628" max="5629" width="20" style="1" bestFit="1" customWidth="1"/>
    <col min="5630" max="5630" width="13.85546875" style="1" bestFit="1" customWidth="1"/>
    <col min="5631" max="5870" width="9.140625" style="1"/>
    <col min="5871" max="5871" width="5.140625" style="1" customWidth="1"/>
    <col min="5872" max="5872" width="50.140625" style="1" bestFit="1" customWidth="1"/>
    <col min="5873" max="5873" width="13.7109375" style="1" bestFit="1" customWidth="1"/>
    <col min="5874" max="5874" width="16.28515625" style="1" bestFit="1" customWidth="1"/>
    <col min="5875" max="5875" width="37" style="1" customWidth="1"/>
    <col min="5876" max="5876" width="18.5703125" style="1" bestFit="1" customWidth="1"/>
    <col min="5877" max="5877" width="13.140625" style="1" bestFit="1" customWidth="1"/>
    <col min="5878" max="5878" width="15.5703125" style="1" bestFit="1" customWidth="1"/>
    <col min="5879" max="5880" width="14.28515625" style="1" bestFit="1" customWidth="1"/>
    <col min="5881" max="5881" width="15.7109375" style="1" bestFit="1" customWidth="1"/>
    <col min="5882" max="5882" width="16" style="1" bestFit="1" customWidth="1"/>
    <col min="5883" max="5883" width="17.5703125" style="1" bestFit="1" customWidth="1"/>
    <col min="5884" max="5885" width="20" style="1" bestFit="1" customWidth="1"/>
    <col min="5886" max="5886" width="13.85546875" style="1" bestFit="1" customWidth="1"/>
    <col min="5887" max="6126" width="9.140625" style="1"/>
    <col min="6127" max="6127" width="5.140625" style="1" customWidth="1"/>
    <col min="6128" max="6128" width="50.140625" style="1" bestFit="1" customWidth="1"/>
    <col min="6129" max="6129" width="13.7109375" style="1" bestFit="1" customWidth="1"/>
    <col min="6130" max="6130" width="16.28515625" style="1" bestFit="1" customWidth="1"/>
    <col min="6131" max="6131" width="37" style="1" customWidth="1"/>
    <col min="6132" max="6132" width="18.5703125" style="1" bestFit="1" customWidth="1"/>
    <col min="6133" max="6133" width="13.140625" style="1" bestFit="1" customWidth="1"/>
    <col min="6134" max="6134" width="15.5703125" style="1" bestFit="1" customWidth="1"/>
    <col min="6135" max="6136" width="14.28515625" style="1" bestFit="1" customWidth="1"/>
    <col min="6137" max="6137" width="15.7109375" style="1" bestFit="1" customWidth="1"/>
    <col min="6138" max="6138" width="16" style="1" bestFit="1" customWidth="1"/>
    <col min="6139" max="6139" width="17.5703125" style="1" bestFit="1" customWidth="1"/>
    <col min="6140" max="6141" width="20" style="1" bestFit="1" customWidth="1"/>
    <col min="6142" max="6142" width="13.85546875" style="1" bestFit="1" customWidth="1"/>
    <col min="6143" max="6382" width="9.140625" style="1"/>
    <col min="6383" max="6383" width="5.140625" style="1" customWidth="1"/>
    <col min="6384" max="6384" width="50.140625" style="1" bestFit="1" customWidth="1"/>
    <col min="6385" max="6385" width="13.7109375" style="1" bestFit="1" customWidth="1"/>
    <col min="6386" max="6386" width="16.28515625" style="1" bestFit="1" customWidth="1"/>
    <col min="6387" max="6387" width="37" style="1" customWidth="1"/>
    <col min="6388" max="6388" width="18.5703125" style="1" bestFit="1" customWidth="1"/>
    <col min="6389" max="6389" width="13.140625" style="1" bestFit="1" customWidth="1"/>
    <col min="6390" max="6390" width="15.5703125" style="1" bestFit="1" customWidth="1"/>
    <col min="6391" max="6392" width="14.28515625" style="1" bestFit="1" customWidth="1"/>
    <col min="6393" max="6393" width="15.7109375" style="1" bestFit="1" customWidth="1"/>
    <col min="6394" max="6394" width="16" style="1" bestFit="1" customWidth="1"/>
    <col min="6395" max="6395" width="17.5703125" style="1" bestFit="1" customWidth="1"/>
    <col min="6396" max="6397" width="20" style="1" bestFit="1" customWidth="1"/>
    <col min="6398" max="6398" width="13.85546875" style="1" bestFit="1" customWidth="1"/>
    <col min="6399" max="6638" width="9.140625" style="1"/>
    <col min="6639" max="6639" width="5.140625" style="1" customWidth="1"/>
    <col min="6640" max="6640" width="50.140625" style="1" bestFit="1" customWidth="1"/>
    <col min="6641" max="6641" width="13.7109375" style="1" bestFit="1" customWidth="1"/>
    <col min="6642" max="6642" width="16.28515625" style="1" bestFit="1" customWidth="1"/>
    <col min="6643" max="6643" width="37" style="1" customWidth="1"/>
    <col min="6644" max="6644" width="18.5703125" style="1" bestFit="1" customWidth="1"/>
    <col min="6645" max="6645" width="13.140625" style="1" bestFit="1" customWidth="1"/>
    <col min="6646" max="6646" width="15.5703125" style="1" bestFit="1" customWidth="1"/>
    <col min="6647" max="6648" width="14.28515625" style="1" bestFit="1" customWidth="1"/>
    <col min="6649" max="6649" width="15.7109375" style="1" bestFit="1" customWidth="1"/>
    <col min="6650" max="6650" width="16" style="1" bestFit="1" customWidth="1"/>
    <col min="6651" max="6651" width="17.5703125" style="1" bestFit="1" customWidth="1"/>
    <col min="6652" max="6653" width="20" style="1" bestFit="1" customWidth="1"/>
    <col min="6654" max="6654" width="13.85546875" style="1" bestFit="1" customWidth="1"/>
    <col min="6655" max="6894" width="9.140625" style="1"/>
    <col min="6895" max="6895" width="5.140625" style="1" customWidth="1"/>
    <col min="6896" max="6896" width="50.140625" style="1" bestFit="1" customWidth="1"/>
    <col min="6897" max="6897" width="13.7109375" style="1" bestFit="1" customWidth="1"/>
    <col min="6898" max="6898" width="16.28515625" style="1" bestFit="1" customWidth="1"/>
    <col min="6899" max="6899" width="37" style="1" customWidth="1"/>
    <col min="6900" max="6900" width="18.5703125" style="1" bestFit="1" customWidth="1"/>
    <col min="6901" max="6901" width="13.140625" style="1" bestFit="1" customWidth="1"/>
    <col min="6902" max="6902" width="15.5703125" style="1" bestFit="1" customWidth="1"/>
    <col min="6903" max="6904" width="14.28515625" style="1" bestFit="1" customWidth="1"/>
    <col min="6905" max="6905" width="15.7109375" style="1" bestFit="1" customWidth="1"/>
    <col min="6906" max="6906" width="16" style="1" bestFit="1" customWidth="1"/>
    <col min="6907" max="6907" width="17.5703125" style="1" bestFit="1" customWidth="1"/>
    <col min="6908" max="6909" width="20" style="1" bestFit="1" customWidth="1"/>
    <col min="6910" max="6910" width="13.85546875" style="1" bestFit="1" customWidth="1"/>
    <col min="6911" max="7150" width="9.140625" style="1"/>
    <col min="7151" max="7151" width="5.140625" style="1" customWidth="1"/>
    <col min="7152" max="7152" width="50.140625" style="1" bestFit="1" customWidth="1"/>
    <col min="7153" max="7153" width="13.7109375" style="1" bestFit="1" customWidth="1"/>
    <col min="7154" max="7154" width="16.28515625" style="1" bestFit="1" customWidth="1"/>
    <col min="7155" max="7155" width="37" style="1" customWidth="1"/>
    <col min="7156" max="7156" width="18.5703125" style="1" bestFit="1" customWidth="1"/>
    <col min="7157" max="7157" width="13.140625" style="1" bestFit="1" customWidth="1"/>
    <col min="7158" max="7158" width="15.5703125" style="1" bestFit="1" customWidth="1"/>
    <col min="7159" max="7160" width="14.28515625" style="1" bestFit="1" customWidth="1"/>
    <col min="7161" max="7161" width="15.7109375" style="1" bestFit="1" customWidth="1"/>
    <col min="7162" max="7162" width="16" style="1" bestFit="1" customWidth="1"/>
    <col min="7163" max="7163" width="17.5703125" style="1" bestFit="1" customWidth="1"/>
    <col min="7164" max="7165" width="20" style="1" bestFit="1" customWidth="1"/>
    <col min="7166" max="7166" width="13.85546875" style="1" bestFit="1" customWidth="1"/>
    <col min="7167" max="7406" width="9.140625" style="1"/>
    <col min="7407" max="7407" width="5.140625" style="1" customWidth="1"/>
    <col min="7408" max="7408" width="50.140625" style="1" bestFit="1" customWidth="1"/>
    <col min="7409" max="7409" width="13.7109375" style="1" bestFit="1" customWidth="1"/>
    <col min="7410" max="7410" width="16.28515625" style="1" bestFit="1" customWidth="1"/>
    <col min="7411" max="7411" width="37" style="1" customWidth="1"/>
    <col min="7412" max="7412" width="18.5703125" style="1" bestFit="1" customWidth="1"/>
    <col min="7413" max="7413" width="13.140625" style="1" bestFit="1" customWidth="1"/>
    <col min="7414" max="7414" width="15.5703125" style="1" bestFit="1" customWidth="1"/>
    <col min="7415" max="7416" width="14.28515625" style="1" bestFit="1" customWidth="1"/>
    <col min="7417" max="7417" width="15.7109375" style="1" bestFit="1" customWidth="1"/>
    <col min="7418" max="7418" width="16" style="1" bestFit="1" customWidth="1"/>
    <col min="7419" max="7419" width="17.5703125" style="1" bestFit="1" customWidth="1"/>
    <col min="7420" max="7421" width="20" style="1" bestFit="1" customWidth="1"/>
    <col min="7422" max="7422" width="13.85546875" style="1" bestFit="1" customWidth="1"/>
    <col min="7423" max="7662" width="9.140625" style="1"/>
    <col min="7663" max="7663" width="5.140625" style="1" customWidth="1"/>
    <col min="7664" max="7664" width="50.140625" style="1" bestFit="1" customWidth="1"/>
    <col min="7665" max="7665" width="13.7109375" style="1" bestFit="1" customWidth="1"/>
    <col min="7666" max="7666" width="16.28515625" style="1" bestFit="1" customWidth="1"/>
    <col min="7667" max="7667" width="37" style="1" customWidth="1"/>
    <col min="7668" max="7668" width="18.5703125" style="1" bestFit="1" customWidth="1"/>
    <col min="7669" max="7669" width="13.140625" style="1" bestFit="1" customWidth="1"/>
    <col min="7670" max="7670" width="15.5703125" style="1" bestFit="1" customWidth="1"/>
    <col min="7671" max="7672" width="14.28515625" style="1" bestFit="1" customWidth="1"/>
    <col min="7673" max="7673" width="15.7109375" style="1" bestFit="1" customWidth="1"/>
    <col min="7674" max="7674" width="16" style="1" bestFit="1" customWidth="1"/>
    <col min="7675" max="7675" width="17.5703125" style="1" bestFit="1" customWidth="1"/>
    <col min="7676" max="7677" width="20" style="1" bestFit="1" customWidth="1"/>
    <col min="7678" max="7678" width="13.85546875" style="1" bestFit="1" customWidth="1"/>
    <col min="7679" max="7918" width="9.140625" style="1"/>
    <col min="7919" max="7919" width="5.140625" style="1" customWidth="1"/>
    <col min="7920" max="7920" width="50.140625" style="1" bestFit="1" customWidth="1"/>
    <col min="7921" max="7921" width="13.7109375" style="1" bestFit="1" customWidth="1"/>
    <col min="7922" max="7922" width="16.28515625" style="1" bestFit="1" customWidth="1"/>
    <col min="7923" max="7923" width="37" style="1" customWidth="1"/>
    <col min="7924" max="7924" width="18.5703125" style="1" bestFit="1" customWidth="1"/>
    <col min="7925" max="7925" width="13.140625" style="1" bestFit="1" customWidth="1"/>
    <col min="7926" max="7926" width="15.5703125" style="1" bestFit="1" customWidth="1"/>
    <col min="7927" max="7928" width="14.28515625" style="1" bestFit="1" customWidth="1"/>
    <col min="7929" max="7929" width="15.7109375" style="1" bestFit="1" customWidth="1"/>
    <col min="7930" max="7930" width="16" style="1" bestFit="1" customWidth="1"/>
    <col min="7931" max="7931" width="17.5703125" style="1" bestFit="1" customWidth="1"/>
    <col min="7932" max="7933" width="20" style="1" bestFit="1" customWidth="1"/>
    <col min="7934" max="7934" width="13.85546875" style="1" bestFit="1" customWidth="1"/>
    <col min="7935" max="8174" width="9.140625" style="1"/>
    <col min="8175" max="8175" width="5.140625" style="1" customWidth="1"/>
    <col min="8176" max="8176" width="50.140625" style="1" bestFit="1" customWidth="1"/>
    <col min="8177" max="8177" width="13.7109375" style="1" bestFit="1" customWidth="1"/>
    <col min="8178" max="8178" width="16.28515625" style="1" bestFit="1" customWidth="1"/>
    <col min="8179" max="8179" width="37" style="1" customWidth="1"/>
    <col min="8180" max="8180" width="18.5703125" style="1" bestFit="1" customWidth="1"/>
    <col min="8181" max="8181" width="13.140625" style="1" bestFit="1" customWidth="1"/>
    <col min="8182" max="8182" width="15.5703125" style="1" bestFit="1" customWidth="1"/>
    <col min="8183" max="8184" width="14.28515625" style="1" bestFit="1" customWidth="1"/>
    <col min="8185" max="8185" width="15.7109375" style="1" bestFit="1" customWidth="1"/>
    <col min="8186" max="8186" width="16" style="1" bestFit="1" customWidth="1"/>
    <col min="8187" max="8187" width="17.5703125" style="1" bestFit="1" customWidth="1"/>
    <col min="8188" max="8189" width="20" style="1" bestFit="1" customWidth="1"/>
    <col min="8190" max="8190" width="13.85546875" style="1" bestFit="1" customWidth="1"/>
    <col min="8191" max="8430" width="9.140625" style="1"/>
    <col min="8431" max="8431" width="5.140625" style="1" customWidth="1"/>
    <col min="8432" max="8432" width="50.140625" style="1" bestFit="1" customWidth="1"/>
    <col min="8433" max="8433" width="13.7109375" style="1" bestFit="1" customWidth="1"/>
    <col min="8434" max="8434" width="16.28515625" style="1" bestFit="1" customWidth="1"/>
    <col min="8435" max="8435" width="37" style="1" customWidth="1"/>
    <col min="8436" max="8436" width="18.5703125" style="1" bestFit="1" customWidth="1"/>
    <col min="8437" max="8437" width="13.140625" style="1" bestFit="1" customWidth="1"/>
    <col min="8438" max="8438" width="15.5703125" style="1" bestFit="1" customWidth="1"/>
    <col min="8439" max="8440" width="14.28515625" style="1" bestFit="1" customWidth="1"/>
    <col min="8441" max="8441" width="15.7109375" style="1" bestFit="1" customWidth="1"/>
    <col min="8442" max="8442" width="16" style="1" bestFit="1" customWidth="1"/>
    <col min="8443" max="8443" width="17.5703125" style="1" bestFit="1" customWidth="1"/>
    <col min="8444" max="8445" width="20" style="1" bestFit="1" customWidth="1"/>
    <col min="8446" max="8446" width="13.85546875" style="1" bestFit="1" customWidth="1"/>
    <col min="8447" max="8686" width="9.140625" style="1"/>
    <col min="8687" max="8687" width="5.140625" style="1" customWidth="1"/>
    <col min="8688" max="8688" width="50.140625" style="1" bestFit="1" customWidth="1"/>
    <col min="8689" max="8689" width="13.7109375" style="1" bestFit="1" customWidth="1"/>
    <col min="8690" max="8690" width="16.28515625" style="1" bestFit="1" customWidth="1"/>
    <col min="8691" max="8691" width="37" style="1" customWidth="1"/>
    <col min="8692" max="8692" width="18.5703125" style="1" bestFit="1" customWidth="1"/>
    <col min="8693" max="8693" width="13.140625" style="1" bestFit="1" customWidth="1"/>
    <col min="8694" max="8694" width="15.5703125" style="1" bestFit="1" customWidth="1"/>
    <col min="8695" max="8696" width="14.28515625" style="1" bestFit="1" customWidth="1"/>
    <col min="8697" max="8697" width="15.7109375" style="1" bestFit="1" customWidth="1"/>
    <col min="8698" max="8698" width="16" style="1" bestFit="1" customWidth="1"/>
    <col min="8699" max="8699" width="17.5703125" style="1" bestFit="1" customWidth="1"/>
    <col min="8700" max="8701" width="20" style="1" bestFit="1" customWidth="1"/>
    <col min="8702" max="8702" width="13.85546875" style="1" bestFit="1" customWidth="1"/>
    <col min="8703" max="8942" width="9.140625" style="1"/>
    <col min="8943" max="8943" width="5.140625" style="1" customWidth="1"/>
    <col min="8944" max="8944" width="50.140625" style="1" bestFit="1" customWidth="1"/>
    <col min="8945" max="8945" width="13.7109375" style="1" bestFit="1" customWidth="1"/>
    <col min="8946" max="8946" width="16.28515625" style="1" bestFit="1" customWidth="1"/>
    <col min="8947" max="8947" width="37" style="1" customWidth="1"/>
    <col min="8948" max="8948" width="18.5703125" style="1" bestFit="1" customWidth="1"/>
    <col min="8949" max="8949" width="13.140625" style="1" bestFit="1" customWidth="1"/>
    <col min="8950" max="8950" width="15.5703125" style="1" bestFit="1" customWidth="1"/>
    <col min="8951" max="8952" width="14.28515625" style="1" bestFit="1" customWidth="1"/>
    <col min="8953" max="8953" width="15.7109375" style="1" bestFit="1" customWidth="1"/>
    <col min="8954" max="8954" width="16" style="1" bestFit="1" customWidth="1"/>
    <col min="8955" max="8955" width="17.5703125" style="1" bestFit="1" customWidth="1"/>
    <col min="8956" max="8957" width="20" style="1" bestFit="1" customWidth="1"/>
    <col min="8958" max="8958" width="13.85546875" style="1" bestFit="1" customWidth="1"/>
    <col min="8959" max="9198" width="9.140625" style="1"/>
    <col min="9199" max="9199" width="5.140625" style="1" customWidth="1"/>
    <col min="9200" max="9200" width="50.140625" style="1" bestFit="1" customWidth="1"/>
    <col min="9201" max="9201" width="13.7109375" style="1" bestFit="1" customWidth="1"/>
    <col min="9202" max="9202" width="16.28515625" style="1" bestFit="1" customWidth="1"/>
    <col min="9203" max="9203" width="37" style="1" customWidth="1"/>
    <col min="9204" max="9204" width="18.5703125" style="1" bestFit="1" customWidth="1"/>
    <col min="9205" max="9205" width="13.140625" style="1" bestFit="1" customWidth="1"/>
    <col min="9206" max="9206" width="15.5703125" style="1" bestFit="1" customWidth="1"/>
    <col min="9207" max="9208" width="14.28515625" style="1" bestFit="1" customWidth="1"/>
    <col min="9209" max="9209" width="15.7109375" style="1" bestFit="1" customWidth="1"/>
    <col min="9210" max="9210" width="16" style="1" bestFit="1" customWidth="1"/>
    <col min="9211" max="9211" width="17.5703125" style="1" bestFit="1" customWidth="1"/>
    <col min="9212" max="9213" width="20" style="1" bestFit="1" customWidth="1"/>
    <col min="9214" max="9214" width="13.85546875" style="1" bestFit="1" customWidth="1"/>
    <col min="9215" max="9454" width="9.140625" style="1"/>
    <col min="9455" max="9455" width="5.140625" style="1" customWidth="1"/>
    <col min="9456" max="9456" width="50.140625" style="1" bestFit="1" customWidth="1"/>
    <col min="9457" max="9457" width="13.7109375" style="1" bestFit="1" customWidth="1"/>
    <col min="9458" max="9458" width="16.28515625" style="1" bestFit="1" customWidth="1"/>
    <col min="9459" max="9459" width="37" style="1" customWidth="1"/>
    <col min="9460" max="9460" width="18.5703125" style="1" bestFit="1" customWidth="1"/>
    <col min="9461" max="9461" width="13.140625" style="1" bestFit="1" customWidth="1"/>
    <col min="9462" max="9462" width="15.5703125" style="1" bestFit="1" customWidth="1"/>
    <col min="9463" max="9464" width="14.28515625" style="1" bestFit="1" customWidth="1"/>
    <col min="9465" max="9465" width="15.7109375" style="1" bestFit="1" customWidth="1"/>
    <col min="9466" max="9466" width="16" style="1" bestFit="1" customWidth="1"/>
    <col min="9467" max="9467" width="17.5703125" style="1" bestFit="1" customWidth="1"/>
    <col min="9468" max="9469" width="20" style="1" bestFit="1" customWidth="1"/>
    <col min="9470" max="9470" width="13.85546875" style="1" bestFit="1" customWidth="1"/>
    <col min="9471" max="9710" width="9.140625" style="1"/>
    <col min="9711" max="9711" width="5.140625" style="1" customWidth="1"/>
    <col min="9712" max="9712" width="50.140625" style="1" bestFit="1" customWidth="1"/>
    <col min="9713" max="9713" width="13.7109375" style="1" bestFit="1" customWidth="1"/>
    <col min="9714" max="9714" width="16.28515625" style="1" bestFit="1" customWidth="1"/>
    <col min="9715" max="9715" width="37" style="1" customWidth="1"/>
    <col min="9716" max="9716" width="18.5703125" style="1" bestFit="1" customWidth="1"/>
    <col min="9717" max="9717" width="13.140625" style="1" bestFit="1" customWidth="1"/>
    <col min="9718" max="9718" width="15.5703125" style="1" bestFit="1" customWidth="1"/>
    <col min="9719" max="9720" width="14.28515625" style="1" bestFit="1" customWidth="1"/>
    <col min="9721" max="9721" width="15.7109375" style="1" bestFit="1" customWidth="1"/>
    <col min="9722" max="9722" width="16" style="1" bestFit="1" customWidth="1"/>
    <col min="9723" max="9723" width="17.5703125" style="1" bestFit="1" customWidth="1"/>
    <col min="9724" max="9725" width="20" style="1" bestFit="1" customWidth="1"/>
    <col min="9726" max="9726" width="13.85546875" style="1" bestFit="1" customWidth="1"/>
    <col min="9727" max="9966" width="9.140625" style="1"/>
    <col min="9967" max="9967" width="5.140625" style="1" customWidth="1"/>
    <col min="9968" max="9968" width="50.140625" style="1" bestFit="1" customWidth="1"/>
    <col min="9969" max="9969" width="13.7109375" style="1" bestFit="1" customWidth="1"/>
    <col min="9970" max="9970" width="16.28515625" style="1" bestFit="1" customWidth="1"/>
    <col min="9971" max="9971" width="37" style="1" customWidth="1"/>
    <col min="9972" max="9972" width="18.5703125" style="1" bestFit="1" customWidth="1"/>
    <col min="9973" max="9973" width="13.140625" style="1" bestFit="1" customWidth="1"/>
    <col min="9974" max="9974" width="15.5703125" style="1" bestFit="1" customWidth="1"/>
    <col min="9975" max="9976" width="14.28515625" style="1" bestFit="1" customWidth="1"/>
    <col min="9977" max="9977" width="15.7109375" style="1" bestFit="1" customWidth="1"/>
    <col min="9978" max="9978" width="16" style="1" bestFit="1" customWidth="1"/>
    <col min="9979" max="9979" width="17.5703125" style="1" bestFit="1" customWidth="1"/>
    <col min="9980" max="9981" width="20" style="1" bestFit="1" customWidth="1"/>
    <col min="9982" max="9982" width="13.85546875" style="1" bestFit="1" customWidth="1"/>
    <col min="9983" max="10222" width="9.140625" style="1"/>
    <col min="10223" max="10223" width="5.140625" style="1" customWidth="1"/>
    <col min="10224" max="10224" width="50.140625" style="1" bestFit="1" customWidth="1"/>
    <col min="10225" max="10225" width="13.7109375" style="1" bestFit="1" customWidth="1"/>
    <col min="10226" max="10226" width="16.28515625" style="1" bestFit="1" customWidth="1"/>
    <col min="10227" max="10227" width="37" style="1" customWidth="1"/>
    <col min="10228" max="10228" width="18.5703125" style="1" bestFit="1" customWidth="1"/>
    <col min="10229" max="10229" width="13.140625" style="1" bestFit="1" customWidth="1"/>
    <col min="10230" max="10230" width="15.5703125" style="1" bestFit="1" customWidth="1"/>
    <col min="10231" max="10232" width="14.28515625" style="1" bestFit="1" customWidth="1"/>
    <col min="10233" max="10233" width="15.7109375" style="1" bestFit="1" customWidth="1"/>
    <col min="10234" max="10234" width="16" style="1" bestFit="1" customWidth="1"/>
    <col min="10235" max="10235" width="17.5703125" style="1" bestFit="1" customWidth="1"/>
    <col min="10236" max="10237" width="20" style="1" bestFit="1" customWidth="1"/>
    <col min="10238" max="10238" width="13.85546875" style="1" bestFit="1" customWidth="1"/>
    <col min="10239" max="10478" width="9.140625" style="1"/>
    <col min="10479" max="10479" width="5.140625" style="1" customWidth="1"/>
    <col min="10480" max="10480" width="50.140625" style="1" bestFit="1" customWidth="1"/>
    <col min="10481" max="10481" width="13.7109375" style="1" bestFit="1" customWidth="1"/>
    <col min="10482" max="10482" width="16.28515625" style="1" bestFit="1" customWidth="1"/>
    <col min="10483" max="10483" width="37" style="1" customWidth="1"/>
    <col min="10484" max="10484" width="18.5703125" style="1" bestFit="1" customWidth="1"/>
    <col min="10485" max="10485" width="13.140625" style="1" bestFit="1" customWidth="1"/>
    <col min="10486" max="10486" width="15.5703125" style="1" bestFit="1" customWidth="1"/>
    <col min="10487" max="10488" width="14.28515625" style="1" bestFit="1" customWidth="1"/>
    <col min="10489" max="10489" width="15.7109375" style="1" bestFit="1" customWidth="1"/>
    <col min="10490" max="10490" width="16" style="1" bestFit="1" customWidth="1"/>
    <col min="10491" max="10491" width="17.5703125" style="1" bestFit="1" customWidth="1"/>
    <col min="10492" max="10493" width="20" style="1" bestFit="1" customWidth="1"/>
    <col min="10494" max="10494" width="13.85546875" style="1" bestFit="1" customWidth="1"/>
    <col min="10495" max="10734" width="9.140625" style="1"/>
    <col min="10735" max="10735" width="5.140625" style="1" customWidth="1"/>
    <col min="10736" max="10736" width="50.140625" style="1" bestFit="1" customWidth="1"/>
    <col min="10737" max="10737" width="13.7109375" style="1" bestFit="1" customWidth="1"/>
    <col min="10738" max="10738" width="16.28515625" style="1" bestFit="1" customWidth="1"/>
    <col min="10739" max="10739" width="37" style="1" customWidth="1"/>
    <col min="10740" max="10740" width="18.5703125" style="1" bestFit="1" customWidth="1"/>
    <col min="10741" max="10741" width="13.140625" style="1" bestFit="1" customWidth="1"/>
    <col min="10742" max="10742" width="15.5703125" style="1" bestFit="1" customWidth="1"/>
    <col min="10743" max="10744" width="14.28515625" style="1" bestFit="1" customWidth="1"/>
    <col min="10745" max="10745" width="15.7109375" style="1" bestFit="1" customWidth="1"/>
    <col min="10746" max="10746" width="16" style="1" bestFit="1" customWidth="1"/>
    <col min="10747" max="10747" width="17.5703125" style="1" bestFit="1" customWidth="1"/>
    <col min="10748" max="10749" width="20" style="1" bestFit="1" customWidth="1"/>
    <col min="10750" max="10750" width="13.85546875" style="1" bestFit="1" customWidth="1"/>
    <col min="10751" max="10990" width="9.140625" style="1"/>
    <col min="10991" max="10991" width="5.140625" style="1" customWidth="1"/>
    <col min="10992" max="10992" width="50.140625" style="1" bestFit="1" customWidth="1"/>
    <col min="10993" max="10993" width="13.7109375" style="1" bestFit="1" customWidth="1"/>
    <col min="10994" max="10994" width="16.28515625" style="1" bestFit="1" customWidth="1"/>
    <col min="10995" max="10995" width="37" style="1" customWidth="1"/>
    <col min="10996" max="10996" width="18.5703125" style="1" bestFit="1" customWidth="1"/>
    <col min="10997" max="10997" width="13.140625" style="1" bestFit="1" customWidth="1"/>
    <col min="10998" max="10998" width="15.5703125" style="1" bestFit="1" customWidth="1"/>
    <col min="10999" max="11000" width="14.28515625" style="1" bestFit="1" customWidth="1"/>
    <col min="11001" max="11001" width="15.7109375" style="1" bestFit="1" customWidth="1"/>
    <col min="11002" max="11002" width="16" style="1" bestFit="1" customWidth="1"/>
    <col min="11003" max="11003" width="17.5703125" style="1" bestFit="1" customWidth="1"/>
    <col min="11004" max="11005" width="20" style="1" bestFit="1" customWidth="1"/>
    <col min="11006" max="11006" width="13.85546875" style="1" bestFit="1" customWidth="1"/>
    <col min="11007" max="11246" width="9.140625" style="1"/>
    <col min="11247" max="11247" width="5.140625" style="1" customWidth="1"/>
    <col min="11248" max="11248" width="50.140625" style="1" bestFit="1" customWidth="1"/>
    <col min="11249" max="11249" width="13.7109375" style="1" bestFit="1" customWidth="1"/>
    <col min="11250" max="11250" width="16.28515625" style="1" bestFit="1" customWidth="1"/>
    <col min="11251" max="11251" width="37" style="1" customWidth="1"/>
    <col min="11252" max="11252" width="18.5703125" style="1" bestFit="1" customWidth="1"/>
    <col min="11253" max="11253" width="13.140625" style="1" bestFit="1" customWidth="1"/>
    <col min="11254" max="11254" width="15.5703125" style="1" bestFit="1" customWidth="1"/>
    <col min="11255" max="11256" width="14.28515625" style="1" bestFit="1" customWidth="1"/>
    <col min="11257" max="11257" width="15.7109375" style="1" bestFit="1" customWidth="1"/>
    <col min="11258" max="11258" width="16" style="1" bestFit="1" customWidth="1"/>
    <col min="11259" max="11259" width="17.5703125" style="1" bestFit="1" customWidth="1"/>
    <col min="11260" max="11261" width="20" style="1" bestFit="1" customWidth="1"/>
    <col min="11262" max="11262" width="13.85546875" style="1" bestFit="1" customWidth="1"/>
    <col min="11263" max="11502" width="9.140625" style="1"/>
    <col min="11503" max="11503" width="5.140625" style="1" customWidth="1"/>
    <col min="11504" max="11504" width="50.140625" style="1" bestFit="1" customWidth="1"/>
    <col min="11505" max="11505" width="13.7109375" style="1" bestFit="1" customWidth="1"/>
    <col min="11506" max="11506" width="16.28515625" style="1" bestFit="1" customWidth="1"/>
    <col min="11507" max="11507" width="37" style="1" customWidth="1"/>
    <col min="11508" max="11508" width="18.5703125" style="1" bestFit="1" customWidth="1"/>
    <col min="11509" max="11509" width="13.140625" style="1" bestFit="1" customWidth="1"/>
    <col min="11510" max="11510" width="15.5703125" style="1" bestFit="1" customWidth="1"/>
    <col min="11511" max="11512" width="14.28515625" style="1" bestFit="1" customWidth="1"/>
    <col min="11513" max="11513" width="15.7109375" style="1" bestFit="1" customWidth="1"/>
    <col min="11514" max="11514" width="16" style="1" bestFit="1" customWidth="1"/>
    <col min="11515" max="11515" width="17.5703125" style="1" bestFit="1" customWidth="1"/>
    <col min="11516" max="11517" width="20" style="1" bestFit="1" customWidth="1"/>
    <col min="11518" max="11518" width="13.85546875" style="1" bestFit="1" customWidth="1"/>
    <col min="11519" max="11758" width="9.140625" style="1"/>
    <col min="11759" max="11759" width="5.140625" style="1" customWidth="1"/>
    <col min="11760" max="11760" width="50.140625" style="1" bestFit="1" customWidth="1"/>
    <col min="11761" max="11761" width="13.7109375" style="1" bestFit="1" customWidth="1"/>
    <col min="11762" max="11762" width="16.28515625" style="1" bestFit="1" customWidth="1"/>
    <col min="11763" max="11763" width="37" style="1" customWidth="1"/>
    <col min="11764" max="11764" width="18.5703125" style="1" bestFit="1" customWidth="1"/>
    <col min="11765" max="11765" width="13.140625" style="1" bestFit="1" customWidth="1"/>
    <col min="11766" max="11766" width="15.5703125" style="1" bestFit="1" customWidth="1"/>
    <col min="11767" max="11768" width="14.28515625" style="1" bestFit="1" customWidth="1"/>
    <col min="11769" max="11769" width="15.7109375" style="1" bestFit="1" customWidth="1"/>
    <col min="11770" max="11770" width="16" style="1" bestFit="1" customWidth="1"/>
    <col min="11771" max="11771" width="17.5703125" style="1" bestFit="1" customWidth="1"/>
    <col min="11772" max="11773" width="20" style="1" bestFit="1" customWidth="1"/>
    <col min="11774" max="11774" width="13.85546875" style="1" bestFit="1" customWidth="1"/>
    <col min="11775" max="12014" width="9.140625" style="1"/>
    <col min="12015" max="12015" width="5.140625" style="1" customWidth="1"/>
    <col min="12016" max="12016" width="50.140625" style="1" bestFit="1" customWidth="1"/>
    <col min="12017" max="12017" width="13.7109375" style="1" bestFit="1" customWidth="1"/>
    <col min="12018" max="12018" width="16.28515625" style="1" bestFit="1" customWidth="1"/>
    <col min="12019" max="12019" width="37" style="1" customWidth="1"/>
    <col min="12020" max="12020" width="18.5703125" style="1" bestFit="1" customWidth="1"/>
    <col min="12021" max="12021" width="13.140625" style="1" bestFit="1" customWidth="1"/>
    <col min="12022" max="12022" width="15.5703125" style="1" bestFit="1" customWidth="1"/>
    <col min="12023" max="12024" width="14.28515625" style="1" bestFit="1" customWidth="1"/>
    <col min="12025" max="12025" width="15.7109375" style="1" bestFit="1" customWidth="1"/>
    <col min="12026" max="12026" width="16" style="1" bestFit="1" customWidth="1"/>
    <col min="12027" max="12027" width="17.5703125" style="1" bestFit="1" customWidth="1"/>
    <col min="12028" max="12029" width="20" style="1" bestFit="1" customWidth="1"/>
    <col min="12030" max="12030" width="13.85546875" style="1" bestFit="1" customWidth="1"/>
    <col min="12031" max="12270" width="9.140625" style="1"/>
    <col min="12271" max="12271" width="5.140625" style="1" customWidth="1"/>
    <col min="12272" max="12272" width="50.140625" style="1" bestFit="1" customWidth="1"/>
    <col min="12273" max="12273" width="13.7109375" style="1" bestFit="1" customWidth="1"/>
    <col min="12274" max="12274" width="16.28515625" style="1" bestFit="1" customWidth="1"/>
    <col min="12275" max="12275" width="37" style="1" customWidth="1"/>
    <col min="12276" max="12276" width="18.5703125" style="1" bestFit="1" customWidth="1"/>
    <col min="12277" max="12277" width="13.140625" style="1" bestFit="1" customWidth="1"/>
    <col min="12278" max="12278" width="15.5703125" style="1" bestFit="1" customWidth="1"/>
    <col min="12279" max="12280" width="14.28515625" style="1" bestFit="1" customWidth="1"/>
    <col min="12281" max="12281" width="15.7109375" style="1" bestFit="1" customWidth="1"/>
    <col min="12282" max="12282" width="16" style="1" bestFit="1" customWidth="1"/>
    <col min="12283" max="12283" width="17.5703125" style="1" bestFit="1" customWidth="1"/>
    <col min="12284" max="12285" width="20" style="1" bestFit="1" customWidth="1"/>
    <col min="12286" max="12286" width="13.85546875" style="1" bestFit="1" customWidth="1"/>
    <col min="12287" max="12526" width="9.140625" style="1"/>
    <col min="12527" max="12527" width="5.140625" style="1" customWidth="1"/>
    <col min="12528" max="12528" width="50.140625" style="1" bestFit="1" customWidth="1"/>
    <col min="12529" max="12529" width="13.7109375" style="1" bestFit="1" customWidth="1"/>
    <col min="12530" max="12530" width="16.28515625" style="1" bestFit="1" customWidth="1"/>
    <col min="12531" max="12531" width="37" style="1" customWidth="1"/>
    <col min="12532" max="12532" width="18.5703125" style="1" bestFit="1" customWidth="1"/>
    <col min="12533" max="12533" width="13.140625" style="1" bestFit="1" customWidth="1"/>
    <col min="12534" max="12534" width="15.5703125" style="1" bestFit="1" customWidth="1"/>
    <col min="12535" max="12536" width="14.28515625" style="1" bestFit="1" customWidth="1"/>
    <col min="12537" max="12537" width="15.7109375" style="1" bestFit="1" customWidth="1"/>
    <col min="12538" max="12538" width="16" style="1" bestFit="1" customWidth="1"/>
    <col min="12539" max="12539" width="17.5703125" style="1" bestFit="1" customWidth="1"/>
    <col min="12540" max="12541" width="20" style="1" bestFit="1" customWidth="1"/>
    <col min="12542" max="12542" width="13.85546875" style="1" bestFit="1" customWidth="1"/>
    <col min="12543" max="12782" width="9.140625" style="1"/>
    <col min="12783" max="12783" width="5.140625" style="1" customWidth="1"/>
    <col min="12784" max="12784" width="50.140625" style="1" bestFit="1" customWidth="1"/>
    <col min="12785" max="12785" width="13.7109375" style="1" bestFit="1" customWidth="1"/>
    <col min="12786" max="12786" width="16.28515625" style="1" bestFit="1" customWidth="1"/>
    <col min="12787" max="12787" width="37" style="1" customWidth="1"/>
    <col min="12788" max="12788" width="18.5703125" style="1" bestFit="1" customWidth="1"/>
    <col min="12789" max="12789" width="13.140625" style="1" bestFit="1" customWidth="1"/>
    <col min="12790" max="12790" width="15.5703125" style="1" bestFit="1" customWidth="1"/>
    <col min="12791" max="12792" width="14.28515625" style="1" bestFit="1" customWidth="1"/>
    <col min="12793" max="12793" width="15.7109375" style="1" bestFit="1" customWidth="1"/>
    <col min="12794" max="12794" width="16" style="1" bestFit="1" customWidth="1"/>
    <col min="12795" max="12795" width="17.5703125" style="1" bestFit="1" customWidth="1"/>
    <col min="12796" max="12797" width="20" style="1" bestFit="1" customWidth="1"/>
    <col min="12798" max="12798" width="13.85546875" style="1" bestFit="1" customWidth="1"/>
    <col min="12799" max="13038" width="9.140625" style="1"/>
    <col min="13039" max="13039" width="5.140625" style="1" customWidth="1"/>
    <col min="13040" max="13040" width="50.140625" style="1" bestFit="1" customWidth="1"/>
    <col min="13041" max="13041" width="13.7109375" style="1" bestFit="1" customWidth="1"/>
    <col min="13042" max="13042" width="16.28515625" style="1" bestFit="1" customWidth="1"/>
    <col min="13043" max="13043" width="37" style="1" customWidth="1"/>
    <col min="13044" max="13044" width="18.5703125" style="1" bestFit="1" customWidth="1"/>
    <col min="13045" max="13045" width="13.140625" style="1" bestFit="1" customWidth="1"/>
    <col min="13046" max="13046" width="15.5703125" style="1" bestFit="1" customWidth="1"/>
    <col min="13047" max="13048" width="14.28515625" style="1" bestFit="1" customWidth="1"/>
    <col min="13049" max="13049" width="15.7109375" style="1" bestFit="1" customWidth="1"/>
    <col min="13050" max="13050" width="16" style="1" bestFit="1" customWidth="1"/>
    <col min="13051" max="13051" width="17.5703125" style="1" bestFit="1" customWidth="1"/>
    <col min="13052" max="13053" width="20" style="1" bestFit="1" customWidth="1"/>
    <col min="13054" max="13054" width="13.85546875" style="1" bestFit="1" customWidth="1"/>
    <col min="13055" max="13294" width="9.140625" style="1"/>
    <col min="13295" max="13295" width="5.140625" style="1" customWidth="1"/>
    <col min="13296" max="13296" width="50.140625" style="1" bestFit="1" customWidth="1"/>
    <col min="13297" max="13297" width="13.7109375" style="1" bestFit="1" customWidth="1"/>
    <col min="13298" max="13298" width="16.28515625" style="1" bestFit="1" customWidth="1"/>
    <col min="13299" max="13299" width="37" style="1" customWidth="1"/>
    <col min="13300" max="13300" width="18.5703125" style="1" bestFit="1" customWidth="1"/>
    <col min="13301" max="13301" width="13.140625" style="1" bestFit="1" customWidth="1"/>
    <col min="13302" max="13302" width="15.5703125" style="1" bestFit="1" customWidth="1"/>
    <col min="13303" max="13304" width="14.28515625" style="1" bestFit="1" customWidth="1"/>
    <col min="13305" max="13305" width="15.7109375" style="1" bestFit="1" customWidth="1"/>
    <col min="13306" max="13306" width="16" style="1" bestFit="1" customWidth="1"/>
    <col min="13307" max="13307" width="17.5703125" style="1" bestFit="1" customWidth="1"/>
    <col min="13308" max="13309" width="20" style="1" bestFit="1" customWidth="1"/>
    <col min="13310" max="13310" width="13.85546875" style="1" bestFit="1" customWidth="1"/>
    <col min="13311" max="13550" width="9.140625" style="1"/>
    <col min="13551" max="13551" width="5.140625" style="1" customWidth="1"/>
    <col min="13552" max="13552" width="50.140625" style="1" bestFit="1" customWidth="1"/>
    <col min="13553" max="13553" width="13.7109375" style="1" bestFit="1" customWidth="1"/>
    <col min="13554" max="13554" width="16.28515625" style="1" bestFit="1" customWidth="1"/>
    <col min="13555" max="13555" width="37" style="1" customWidth="1"/>
    <col min="13556" max="13556" width="18.5703125" style="1" bestFit="1" customWidth="1"/>
    <col min="13557" max="13557" width="13.140625" style="1" bestFit="1" customWidth="1"/>
    <col min="13558" max="13558" width="15.5703125" style="1" bestFit="1" customWidth="1"/>
    <col min="13559" max="13560" width="14.28515625" style="1" bestFit="1" customWidth="1"/>
    <col min="13561" max="13561" width="15.7109375" style="1" bestFit="1" customWidth="1"/>
    <col min="13562" max="13562" width="16" style="1" bestFit="1" customWidth="1"/>
    <col min="13563" max="13563" width="17.5703125" style="1" bestFit="1" customWidth="1"/>
    <col min="13564" max="13565" width="20" style="1" bestFit="1" customWidth="1"/>
    <col min="13566" max="13566" width="13.85546875" style="1" bestFit="1" customWidth="1"/>
    <col min="13567" max="13806" width="9.140625" style="1"/>
    <col min="13807" max="13807" width="5.140625" style="1" customWidth="1"/>
    <col min="13808" max="13808" width="50.140625" style="1" bestFit="1" customWidth="1"/>
    <col min="13809" max="13809" width="13.7109375" style="1" bestFit="1" customWidth="1"/>
    <col min="13810" max="13810" width="16.28515625" style="1" bestFit="1" customWidth="1"/>
    <col min="13811" max="13811" width="37" style="1" customWidth="1"/>
    <col min="13812" max="13812" width="18.5703125" style="1" bestFit="1" customWidth="1"/>
    <col min="13813" max="13813" width="13.140625" style="1" bestFit="1" customWidth="1"/>
    <col min="13814" max="13814" width="15.5703125" style="1" bestFit="1" customWidth="1"/>
    <col min="13815" max="13816" width="14.28515625" style="1" bestFit="1" customWidth="1"/>
    <col min="13817" max="13817" width="15.7109375" style="1" bestFit="1" customWidth="1"/>
    <col min="13818" max="13818" width="16" style="1" bestFit="1" customWidth="1"/>
    <col min="13819" max="13819" width="17.5703125" style="1" bestFit="1" customWidth="1"/>
    <col min="13820" max="13821" width="20" style="1" bestFit="1" customWidth="1"/>
    <col min="13822" max="13822" width="13.85546875" style="1" bestFit="1" customWidth="1"/>
    <col min="13823" max="14062" width="9.140625" style="1"/>
    <col min="14063" max="14063" width="5.140625" style="1" customWidth="1"/>
    <col min="14064" max="14064" width="50.140625" style="1" bestFit="1" customWidth="1"/>
    <col min="14065" max="14065" width="13.7109375" style="1" bestFit="1" customWidth="1"/>
    <col min="14066" max="14066" width="16.28515625" style="1" bestFit="1" customWidth="1"/>
    <col min="14067" max="14067" width="37" style="1" customWidth="1"/>
    <col min="14068" max="14068" width="18.5703125" style="1" bestFit="1" customWidth="1"/>
    <col min="14069" max="14069" width="13.140625" style="1" bestFit="1" customWidth="1"/>
    <col min="14070" max="14070" width="15.5703125" style="1" bestFit="1" customWidth="1"/>
    <col min="14071" max="14072" width="14.28515625" style="1" bestFit="1" customWidth="1"/>
    <col min="14073" max="14073" width="15.7109375" style="1" bestFit="1" customWidth="1"/>
    <col min="14074" max="14074" width="16" style="1" bestFit="1" customWidth="1"/>
    <col min="14075" max="14075" width="17.5703125" style="1" bestFit="1" customWidth="1"/>
    <col min="14076" max="14077" width="20" style="1" bestFit="1" customWidth="1"/>
    <col min="14078" max="14078" width="13.85546875" style="1" bestFit="1" customWidth="1"/>
    <col min="14079" max="14318" width="9.140625" style="1"/>
    <col min="14319" max="14319" width="5.140625" style="1" customWidth="1"/>
    <col min="14320" max="14320" width="50.140625" style="1" bestFit="1" customWidth="1"/>
    <col min="14321" max="14321" width="13.7109375" style="1" bestFit="1" customWidth="1"/>
    <col min="14322" max="14322" width="16.28515625" style="1" bestFit="1" customWidth="1"/>
    <col min="14323" max="14323" width="37" style="1" customWidth="1"/>
    <col min="14324" max="14324" width="18.5703125" style="1" bestFit="1" customWidth="1"/>
    <col min="14325" max="14325" width="13.140625" style="1" bestFit="1" customWidth="1"/>
    <col min="14326" max="14326" width="15.5703125" style="1" bestFit="1" customWidth="1"/>
    <col min="14327" max="14328" width="14.28515625" style="1" bestFit="1" customWidth="1"/>
    <col min="14329" max="14329" width="15.7109375" style="1" bestFit="1" customWidth="1"/>
    <col min="14330" max="14330" width="16" style="1" bestFit="1" customWidth="1"/>
    <col min="14331" max="14331" width="17.5703125" style="1" bestFit="1" customWidth="1"/>
    <col min="14332" max="14333" width="20" style="1" bestFit="1" customWidth="1"/>
    <col min="14334" max="14334" width="13.85546875" style="1" bestFit="1" customWidth="1"/>
    <col min="14335" max="14574" width="9.140625" style="1"/>
    <col min="14575" max="14575" width="5.140625" style="1" customWidth="1"/>
    <col min="14576" max="14576" width="50.140625" style="1" bestFit="1" customWidth="1"/>
    <col min="14577" max="14577" width="13.7109375" style="1" bestFit="1" customWidth="1"/>
    <col min="14578" max="14578" width="16.28515625" style="1" bestFit="1" customWidth="1"/>
    <col min="14579" max="14579" width="37" style="1" customWidth="1"/>
    <col min="14580" max="14580" width="18.5703125" style="1" bestFit="1" customWidth="1"/>
    <col min="14581" max="14581" width="13.140625" style="1" bestFit="1" customWidth="1"/>
    <col min="14582" max="14582" width="15.5703125" style="1" bestFit="1" customWidth="1"/>
    <col min="14583" max="14584" width="14.28515625" style="1" bestFit="1" customWidth="1"/>
    <col min="14585" max="14585" width="15.7109375" style="1" bestFit="1" customWidth="1"/>
    <col min="14586" max="14586" width="16" style="1" bestFit="1" customWidth="1"/>
    <col min="14587" max="14587" width="17.5703125" style="1" bestFit="1" customWidth="1"/>
    <col min="14588" max="14589" width="20" style="1" bestFit="1" customWidth="1"/>
    <col min="14590" max="14590" width="13.85546875" style="1" bestFit="1" customWidth="1"/>
    <col min="14591" max="14830" width="9.140625" style="1"/>
    <col min="14831" max="14831" width="5.140625" style="1" customWidth="1"/>
    <col min="14832" max="14832" width="50.140625" style="1" bestFit="1" customWidth="1"/>
    <col min="14833" max="14833" width="13.7109375" style="1" bestFit="1" customWidth="1"/>
    <col min="14834" max="14834" width="16.28515625" style="1" bestFit="1" customWidth="1"/>
    <col min="14835" max="14835" width="37" style="1" customWidth="1"/>
    <col min="14836" max="14836" width="18.5703125" style="1" bestFit="1" customWidth="1"/>
    <col min="14837" max="14837" width="13.140625" style="1" bestFit="1" customWidth="1"/>
    <col min="14838" max="14838" width="15.5703125" style="1" bestFit="1" customWidth="1"/>
    <col min="14839" max="14840" width="14.28515625" style="1" bestFit="1" customWidth="1"/>
    <col min="14841" max="14841" width="15.7109375" style="1" bestFit="1" customWidth="1"/>
    <col min="14842" max="14842" width="16" style="1" bestFit="1" customWidth="1"/>
    <col min="14843" max="14843" width="17.5703125" style="1" bestFit="1" customWidth="1"/>
    <col min="14844" max="14845" width="20" style="1" bestFit="1" customWidth="1"/>
    <col min="14846" max="14846" width="13.85546875" style="1" bestFit="1" customWidth="1"/>
    <col min="14847" max="15086" width="9.140625" style="1"/>
    <col min="15087" max="15087" width="5.140625" style="1" customWidth="1"/>
    <col min="15088" max="15088" width="50.140625" style="1" bestFit="1" customWidth="1"/>
    <col min="15089" max="15089" width="13.7109375" style="1" bestFit="1" customWidth="1"/>
    <col min="15090" max="15090" width="16.28515625" style="1" bestFit="1" customWidth="1"/>
    <col min="15091" max="15091" width="37" style="1" customWidth="1"/>
    <col min="15092" max="15092" width="18.5703125" style="1" bestFit="1" customWidth="1"/>
    <col min="15093" max="15093" width="13.140625" style="1" bestFit="1" customWidth="1"/>
    <col min="15094" max="15094" width="15.5703125" style="1" bestFit="1" customWidth="1"/>
    <col min="15095" max="15096" width="14.28515625" style="1" bestFit="1" customWidth="1"/>
    <col min="15097" max="15097" width="15.7109375" style="1" bestFit="1" customWidth="1"/>
    <col min="15098" max="15098" width="16" style="1" bestFit="1" customWidth="1"/>
    <col min="15099" max="15099" width="17.5703125" style="1" bestFit="1" customWidth="1"/>
    <col min="15100" max="15101" width="20" style="1" bestFit="1" customWidth="1"/>
    <col min="15102" max="15102" width="13.85546875" style="1" bestFit="1" customWidth="1"/>
    <col min="15103" max="15342" width="9.140625" style="1"/>
    <col min="15343" max="15343" width="5.140625" style="1" customWidth="1"/>
    <col min="15344" max="15344" width="50.140625" style="1" bestFit="1" customWidth="1"/>
    <col min="15345" max="15345" width="13.7109375" style="1" bestFit="1" customWidth="1"/>
    <col min="15346" max="15346" width="16.28515625" style="1" bestFit="1" customWidth="1"/>
    <col min="15347" max="15347" width="37" style="1" customWidth="1"/>
    <col min="15348" max="15348" width="18.5703125" style="1" bestFit="1" customWidth="1"/>
    <col min="15349" max="15349" width="13.140625" style="1" bestFit="1" customWidth="1"/>
    <col min="15350" max="15350" width="15.5703125" style="1" bestFit="1" customWidth="1"/>
    <col min="15351" max="15352" width="14.28515625" style="1" bestFit="1" customWidth="1"/>
    <col min="15353" max="15353" width="15.7109375" style="1" bestFit="1" customWidth="1"/>
    <col min="15354" max="15354" width="16" style="1" bestFit="1" customWidth="1"/>
    <col min="15355" max="15355" width="17.5703125" style="1" bestFit="1" customWidth="1"/>
    <col min="15356" max="15357" width="20" style="1" bestFit="1" customWidth="1"/>
    <col min="15358" max="15358" width="13.85546875" style="1" bestFit="1" customWidth="1"/>
    <col min="15359" max="15598" width="9.140625" style="1"/>
    <col min="15599" max="15599" width="5.140625" style="1" customWidth="1"/>
    <col min="15600" max="15600" width="50.140625" style="1" bestFit="1" customWidth="1"/>
    <col min="15601" max="15601" width="13.7109375" style="1" bestFit="1" customWidth="1"/>
    <col min="15602" max="15602" width="16.28515625" style="1" bestFit="1" customWidth="1"/>
    <col min="15603" max="15603" width="37" style="1" customWidth="1"/>
    <col min="15604" max="15604" width="18.5703125" style="1" bestFit="1" customWidth="1"/>
    <col min="15605" max="15605" width="13.140625" style="1" bestFit="1" customWidth="1"/>
    <col min="15606" max="15606" width="15.5703125" style="1" bestFit="1" customWidth="1"/>
    <col min="15607" max="15608" width="14.28515625" style="1" bestFit="1" customWidth="1"/>
    <col min="15609" max="15609" width="15.7109375" style="1" bestFit="1" customWidth="1"/>
    <col min="15610" max="15610" width="16" style="1" bestFit="1" customWidth="1"/>
    <col min="15611" max="15611" width="17.5703125" style="1" bestFit="1" customWidth="1"/>
    <col min="15612" max="15613" width="20" style="1" bestFit="1" customWidth="1"/>
    <col min="15614" max="15614" width="13.85546875" style="1" bestFit="1" customWidth="1"/>
    <col min="15615" max="15854" width="9.140625" style="1"/>
    <col min="15855" max="15855" width="5.140625" style="1" customWidth="1"/>
    <col min="15856" max="15856" width="50.140625" style="1" bestFit="1" customWidth="1"/>
    <col min="15857" max="15857" width="13.7109375" style="1" bestFit="1" customWidth="1"/>
    <col min="15858" max="15858" width="16.28515625" style="1" bestFit="1" customWidth="1"/>
    <col min="15859" max="15859" width="37" style="1" customWidth="1"/>
    <col min="15860" max="15860" width="18.5703125" style="1" bestFit="1" customWidth="1"/>
    <col min="15861" max="15861" width="13.140625" style="1" bestFit="1" customWidth="1"/>
    <col min="15862" max="15862" width="15.5703125" style="1" bestFit="1" customWidth="1"/>
    <col min="15863" max="15864" width="14.28515625" style="1" bestFit="1" customWidth="1"/>
    <col min="15865" max="15865" width="15.7109375" style="1" bestFit="1" customWidth="1"/>
    <col min="15866" max="15866" width="16" style="1" bestFit="1" customWidth="1"/>
    <col min="15867" max="15867" width="17.5703125" style="1" bestFit="1" customWidth="1"/>
    <col min="15868" max="15869" width="20" style="1" bestFit="1" customWidth="1"/>
    <col min="15870" max="15870" width="13.85546875" style="1" bestFit="1" customWidth="1"/>
    <col min="15871" max="16110" width="9.140625" style="1"/>
    <col min="16111" max="16111" width="5.140625" style="1" customWidth="1"/>
    <col min="16112" max="16112" width="50.140625" style="1" bestFit="1" customWidth="1"/>
    <col min="16113" max="16113" width="13.7109375" style="1" bestFit="1" customWidth="1"/>
    <col min="16114" max="16114" width="16.28515625" style="1" bestFit="1" customWidth="1"/>
    <col min="16115" max="16115" width="37" style="1" customWidth="1"/>
    <col min="16116" max="16116" width="18.5703125" style="1" bestFit="1" customWidth="1"/>
    <col min="16117" max="16117" width="13.140625" style="1" bestFit="1" customWidth="1"/>
    <col min="16118" max="16118" width="15.5703125" style="1" bestFit="1" customWidth="1"/>
    <col min="16119" max="16120" width="14.28515625" style="1" bestFit="1" customWidth="1"/>
    <col min="16121" max="16121" width="15.7109375" style="1" bestFit="1" customWidth="1"/>
    <col min="16122" max="16122" width="16" style="1" bestFit="1" customWidth="1"/>
    <col min="16123" max="16123" width="17.5703125" style="1" bestFit="1" customWidth="1"/>
    <col min="16124" max="16125" width="20" style="1" bestFit="1" customWidth="1"/>
    <col min="16126" max="16126" width="13.85546875" style="1" bestFit="1" customWidth="1"/>
    <col min="16127" max="16384" width="9.140625" style="1"/>
  </cols>
  <sheetData>
    <row r="3" spans="1:16" x14ac:dyDescent="0.25">
      <c r="A3" s="1" t="s">
        <v>0</v>
      </c>
      <c r="F3" s="18">
        <v>43160</v>
      </c>
    </row>
    <row r="4" spans="1:16" x14ac:dyDescent="0.25">
      <c r="G4" s="17"/>
    </row>
    <row r="5" spans="1:16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9" t="s">
        <v>6</v>
      </c>
      <c r="G5" s="3" t="s">
        <v>7</v>
      </c>
      <c r="H5" s="3" t="s">
        <v>8</v>
      </c>
      <c r="I5" s="19" t="s">
        <v>9</v>
      </c>
      <c r="J5" s="19" t="s">
        <v>10</v>
      </c>
      <c r="K5" s="19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6" s="2" customFormat="1" x14ac:dyDescent="0.25">
      <c r="A6" s="4">
        <v>1</v>
      </c>
      <c r="B6" s="6" t="s">
        <v>64</v>
      </c>
      <c r="C6" s="6" t="s">
        <v>65</v>
      </c>
      <c r="D6" s="6" t="s">
        <v>17</v>
      </c>
      <c r="E6" s="6" t="s">
        <v>24</v>
      </c>
      <c r="F6" s="20">
        <v>43251</v>
      </c>
      <c r="G6" s="4">
        <f t="shared" ref="G6:G36" si="0">F6-$F$3</f>
        <v>91</v>
      </c>
      <c r="H6" s="7" t="s">
        <v>19</v>
      </c>
      <c r="I6" s="20">
        <v>43159</v>
      </c>
      <c r="J6" s="20">
        <v>43159</v>
      </c>
      <c r="K6" s="20">
        <v>43160</v>
      </c>
      <c r="L6" s="8">
        <v>2695500</v>
      </c>
      <c r="M6" s="9">
        <v>265345020</v>
      </c>
      <c r="N6" s="10">
        <v>98.44</v>
      </c>
      <c r="O6" s="24">
        <v>6.3562999999999995E-2</v>
      </c>
      <c r="P6" s="4" t="s">
        <v>20</v>
      </c>
    </row>
    <row r="7" spans="1:16" s="2" customFormat="1" x14ac:dyDescent="0.25">
      <c r="A7" s="4">
        <v>2</v>
      </c>
      <c r="B7" s="6" t="s">
        <v>64</v>
      </c>
      <c r="C7" s="6" t="s">
        <v>65</v>
      </c>
      <c r="D7" s="6" t="s">
        <v>17</v>
      </c>
      <c r="E7" s="6" t="s">
        <v>24</v>
      </c>
      <c r="F7" s="20">
        <v>43251</v>
      </c>
      <c r="G7" s="4">
        <f t="shared" si="0"/>
        <v>91</v>
      </c>
      <c r="H7" s="7" t="s">
        <v>19</v>
      </c>
      <c r="I7" s="20">
        <v>43159</v>
      </c>
      <c r="J7" s="20">
        <v>43159</v>
      </c>
      <c r="K7" s="20">
        <v>43160</v>
      </c>
      <c r="L7" s="8">
        <v>1000000</v>
      </c>
      <c r="M7" s="9">
        <v>98444000</v>
      </c>
      <c r="N7" s="10">
        <v>98.444000000000003</v>
      </c>
      <c r="O7" s="24">
        <v>6.3396999999999995E-2</v>
      </c>
      <c r="P7" s="4" t="s">
        <v>20</v>
      </c>
    </row>
    <row r="8" spans="1:16" s="2" customFormat="1" x14ac:dyDescent="0.25">
      <c r="A8" s="4">
        <v>3</v>
      </c>
      <c r="B8" s="6" t="s">
        <v>66</v>
      </c>
      <c r="C8" s="6" t="s">
        <v>67</v>
      </c>
      <c r="D8" s="6" t="s">
        <v>17</v>
      </c>
      <c r="E8" s="6" t="s">
        <v>24</v>
      </c>
      <c r="F8" s="20">
        <v>43209</v>
      </c>
      <c r="G8" s="4">
        <f t="shared" si="0"/>
        <v>49</v>
      </c>
      <c r="H8" s="7" t="s">
        <v>19</v>
      </c>
      <c r="I8" s="20">
        <v>43159</v>
      </c>
      <c r="J8" s="20">
        <v>43159</v>
      </c>
      <c r="K8" s="20">
        <v>43160</v>
      </c>
      <c r="L8" s="8">
        <v>500000</v>
      </c>
      <c r="M8" s="9">
        <v>49508150</v>
      </c>
      <c r="N8" s="10">
        <v>99.016300000000001</v>
      </c>
      <c r="O8" s="24">
        <v>7.4003589999999994E-2</v>
      </c>
      <c r="P8" s="4" t="s">
        <v>20</v>
      </c>
    </row>
    <row r="9" spans="1:16" s="2" customFormat="1" x14ac:dyDescent="0.25">
      <c r="A9" s="4">
        <v>4</v>
      </c>
      <c r="B9" s="6" t="s">
        <v>64</v>
      </c>
      <c r="C9" s="6" t="s">
        <v>65</v>
      </c>
      <c r="D9" s="6" t="s">
        <v>17</v>
      </c>
      <c r="E9" s="6" t="s">
        <v>21</v>
      </c>
      <c r="F9" s="20">
        <v>43251</v>
      </c>
      <c r="G9" s="4">
        <f t="shared" si="0"/>
        <v>91</v>
      </c>
      <c r="H9" s="7" t="s">
        <v>19</v>
      </c>
      <c r="I9" s="20">
        <v>43159</v>
      </c>
      <c r="J9" s="20">
        <v>43159</v>
      </c>
      <c r="K9" s="20">
        <v>43160</v>
      </c>
      <c r="L9" s="8">
        <v>280200</v>
      </c>
      <c r="M9" s="9">
        <v>27582888</v>
      </c>
      <c r="N9" s="10">
        <v>98.44</v>
      </c>
      <c r="O9" s="24">
        <v>6.3562999999999995E-2</v>
      </c>
      <c r="P9" s="4" t="s">
        <v>20</v>
      </c>
    </row>
    <row r="10" spans="1:16" s="2" customFormat="1" x14ac:dyDescent="0.25">
      <c r="A10" s="4">
        <v>5</v>
      </c>
      <c r="B10" s="6" t="s">
        <v>64</v>
      </c>
      <c r="C10" s="6" t="s">
        <v>65</v>
      </c>
      <c r="D10" s="6" t="s">
        <v>17</v>
      </c>
      <c r="E10" s="6" t="s">
        <v>21</v>
      </c>
      <c r="F10" s="20">
        <v>43251</v>
      </c>
      <c r="G10" s="4">
        <f t="shared" si="0"/>
        <v>91</v>
      </c>
      <c r="H10" s="7" t="s">
        <v>19</v>
      </c>
      <c r="I10" s="20">
        <v>43159</v>
      </c>
      <c r="J10" s="20">
        <v>43159</v>
      </c>
      <c r="K10" s="20">
        <v>43160</v>
      </c>
      <c r="L10" s="8">
        <v>1574800</v>
      </c>
      <c r="M10" s="9">
        <v>155023312</v>
      </c>
      <c r="N10" s="10">
        <v>98.44</v>
      </c>
      <c r="O10" s="24">
        <v>6.3562999999999995E-2</v>
      </c>
      <c r="P10" s="4" t="s">
        <v>20</v>
      </c>
    </row>
    <row r="11" spans="1:16" s="2" customFormat="1" x14ac:dyDescent="0.25">
      <c r="A11" s="4">
        <v>6</v>
      </c>
      <c r="B11" s="6" t="s">
        <v>64</v>
      </c>
      <c r="C11" s="6" t="s">
        <v>65</v>
      </c>
      <c r="D11" s="6" t="s">
        <v>17</v>
      </c>
      <c r="E11" s="6" t="s">
        <v>21</v>
      </c>
      <c r="F11" s="20">
        <v>43251</v>
      </c>
      <c r="G11" s="4">
        <f t="shared" si="0"/>
        <v>91</v>
      </c>
      <c r="H11" s="7" t="s">
        <v>19</v>
      </c>
      <c r="I11" s="20">
        <v>43159</v>
      </c>
      <c r="J11" s="20">
        <v>43159</v>
      </c>
      <c r="K11" s="20">
        <v>43160</v>
      </c>
      <c r="L11" s="8">
        <v>4483100</v>
      </c>
      <c r="M11" s="9">
        <v>441316364</v>
      </c>
      <c r="N11" s="10">
        <v>98.44</v>
      </c>
      <c r="O11" s="24">
        <v>6.3562999999999995E-2</v>
      </c>
      <c r="P11" s="4" t="s">
        <v>20</v>
      </c>
    </row>
    <row r="12" spans="1:16" s="2" customFormat="1" x14ac:dyDescent="0.25">
      <c r="A12" s="4">
        <v>7</v>
      </c>
      <c r="B12" s="6" t="s">
        <v>68</v>
      </c>
      <c r="C12" s="6" t="s">
        <v>63</v>
      </c>
      <c r="D12" s="6" t="s">
        <v>17</v>
      </c>
      <c r="E12" s="6" t="s">
        <v>22</v>
      </c>
      <c r="F12" s="20">
        <v>43164</v>
      </c>
      <c r="G12" s="4">
        <f t="shared" si="0"/>
        <v>4</v>
      </c>
      <c r="H12" s="12" t="s">
        <v>25</v>
      </c>
      <c r="I12" s="20">
        <v>43160</v>
      </c>
      <c r="J12" s="20">
        <v>43160</v>
      </c>
      <c r="K12" s="20">
        <v>43160</v>
      </c>
      <c r="L12" s="8">
        <v>578520</v>
      </c>
      <c r="M12" s="9">
        <v>578220.09</v>
      </c>
      <c r="N12" s="10">
        <v>99.948159570000001</v>
      </c>
      <c r="O12" s="14">
        <v>4.7328924099999996E-2</v>
      </c>
      <c r="P12" s="4" t="s">
        <v>20</v>
      </c>
    </row>
    <row r="13" spans="1:16" s="2" customFormat="1" x14ac:dyDescent="0.25">
      <c r="A13" s="4">
        <v>8</v>
      </c>
      <c r="B13" s="6" t="s">
        <v>68</v>
      </c>
      <c r="C13" s="6" t="s">
        <v>63</v>
      </c>
      <c r="D13" s="6" t="s">
        <v>17</v>
      </c>
      <c r="E13" s="6" t="s">
        <v>23</v>
      </c>
      <c r="F13" s="20">
        <v>43164</v>
      </c>
      <c r="G13" s="4">
        <f t="shared" si="0"/>
        <v>4</v>
      </c>
      <c r="H13" s="12" t="s">
        <v>25</v>
      </c>
      <c r="I13" s="20">
        <v>43160</v>
      </c>
      <c r="J13" s="20">
        <v>43160</v>
      </c>
      <c r="K13" s="20">
        <v>43160</v>
      </c>
      <c r="L13" s="8">
        <v>2106674</v>
      </c>
      <c r="M13" s="9">
        <v>2105581.89</v>
      </c>
      <c r="N13" s="10">
        <v>99.948159570000001</v>
      </c>
      <c r="O13" s="14">
        <v>4.7328924099999996E-2</v>
      </c>
      <c r="P13" s="4" t="s">
        <v>20</v>
      </c>
    </row>
    <row r="14" spans="1:16" s="2" customFormat="1" x14ac:dyDescent="0.25">
      <c r="A14" s="4">
        <v>9</v>
      </c>
      <c r="B14" s="6" t="s">
        <v>68</v>
      </c>
      <c r="C14" s="6" t="s">
        <v>63</v>
      </c>
      <c r="D14" s="6" t="s">
        <v>17</v>
      </c>
      <c r="E14" s="6" t="s">
        <v>18</v>
      </c>
      <c r="F14" s="20">
        <v>43164</v>
      </c>
      <c r="G14" s="4">
        <f t="shared" si="0"/>
        <v>4</v>
      </c>
      <c r="H14" s="12" t="s">
        <v>25</v>
      </c>
      <c r="I14" s="20">
        <v>43160</v>
      </c>
      <c r="J14" s="20">
        <v>43160</v>
      </c>
      <c r="K14" s="20">
        <v>43160</v>
      </c>
      <c r="L14" s="8">
        <v>102936</v>
      </c>
      <c r="M14" s="9">
        <v>102882.64</v>
      </c>
      <c r="N14" s="10">
        <v>99.948159570000001</v>
      </c>
      <c r="O14" s="14">
        <v>4.7328924099999996E-2</v>
      </c>
      <c r="P14" s="4" t="s">
        <v>20</v>
      </c>
    </row>
    <row r="15" spans="1:16" s="2" customFormat="1" x14ac:dyDescent="0.25">
      <c r="A15" s="4">
        <v>10</v>
      </c>
      <c r="B15" s="6" t="s">
        <v>68</v>
      </c>
      <c r="C15" s="6" t="s">
        <v>63</v>
      </c>
      <c r="D15" s="6" t="s">
        <v>17</v>
      </c>
      <c r="E15" s="6" t="s">
        <v>24</v>
      </c>
      <c r="F15" s="20">
        <v>43164</v>
      </c>
      <c r="G15" s="4">
        <f t="shared" si="0"/>
        <v>4</v>
      </c>
      <c r="H15" s="12" t="s">
        <v>25</v>
      </c>
      <c r="I15" s="20">
        <v>43160</v>
      </c>
      <c r="J15" s="20">
        <v>43160</v>
      </c>
      <c r="K15" s="20">
        <v>43160</v>
      </c>
      <c r="L15" s="8">
        <v>95552965</v>
      </c>
      <c r="M15" s="9">
        <v>95503429.930000007</v>
      </c>
      <c r="N15" s="10">
        <v>99.948159570000001</v>
      </c>
      <c r="O15" s="14">
        <v>4.7328924099999996E-2</v>
      </c>
      <c r="P15" s="4" t="s">
        <v>20</v>
      </c>
    </row>
    <row r="16" spans="1:16" s="2" customFormat="1" x14ac:dyDescent="0.25">
      <c r="A16" s="4">
        <v>11</v>
      </c>
      <c r="B16" s="6" t="s">
        <v>68</v>
      </c>
      <c r="C16" s="6" t="s">
        <v>63</v>
      </c>
      <c r="D16" s="6" t="s">
        <v>17</v>
      </c>
      <c r="E16" s="6" t="s">
        <v>26</v>
      </c>
      <c r="F16" s="20">
        <v>43164</v>
      </c>
      <c r="G16" s="4">
        <f t="shared" si="0"/>
        <v>4</v>
      </c>
      <c r="H16" s="12" t="s">
        <v>25</v>
      </c>
      <c r="I16" s="20">
        <v>43160</v>
      </c>
      <c r="J16" s="20">
        <v>43160</v>
      </c>
      <c r="K16" s="20">
        <v>43160</v>
      </c>
      <c r="L16" s="8">
        <v>14129076</v>
      </c>
      <c r="M16" s="9">
        <v>14121751.43</v>
      </c>
      <c r="N16" s="10">
        <v>99.948159570000001</v>
      </c>
      <c r="O16" s="14">
        <v>4.7328924099999996E-2</v>
      </c>
      <c r="P16" s="4" t="s">
        <v>20</v>
      </c>
    </row>
    <row r="17" spans="1:16" s="2" customFormat="1" x14ac:dyDescent="0.25">
      <c r="A17" s="4">
        <v>12</v>
      </c>
      <c r="B17" s="6" t="s">
        <v>69</v>
      </c>
      <c r="C17" s="6" t="s">
        <v>70</v>
      </c>
      <c r="D17" s="6" t="s">
        <v>17</v>
      </c>
      <c r="E17" s="6" t="s">
        <v>21</v>
      </c>
      <c r="F17" s="20">
        <v>43165</v>
      </c>
      <c r="G17" s="4">
        <f t="shared" si="0"/>
        <v>5</v>
      </c>
      <c r="H17" s="12" t="s">
        <v>25</v>
      </c>
      <c r="I17" s="20">
        <v>43160</v>
      </c>
      <c r="J17" s="20">
        <v>43160</v>
      </c>
      <c r="K17" s="20">
        <v>43160</v>
      </c>
      <c r="L17" s="8">
        <v>2500000</v>
      </c>
      <c r="M17" s="9">
        <v>249793000</v>
      </c>
      <c r="N17" s="10">
        <v>99.917199999999994</v>
      </c>
      <c r="O17" s="14">
        <v>6.0494000000000006E-2</v>
      </c>
      <c r="P17" s="4" t="s">
        <v>20</v>
      </c>
    </row>
    <row r="18" spans="1:16" s="2" customFormat="1" x14ac:dyDescent="0.25">
      <c r="A18" s="4">
        <v>13</v>
      </c>
      <c r="B18" s="6" t="s">
        <v>71</v>
      </c>
      <c r="C18" s="6" t="s">
        <v>72</v>
      </c>
      <c r="D18" s="6" t="s">
        <v>17</v>
      </c>
      <c r="E18" s="6" t="s">
        <v>21</v>
      </c>
      <c r="F18" s="20">
        <v>43164</v>
      </c>
      <c r="G18" s="4">
        <f t="shared" si="0"/>
        <v>4</v>
      </c>
      <c r="H18" s="12" t="s">
        <v>25</v>
      </c>
      <c r="I18" s="20">
        <v>43160</v>
      </c>
      <c r="J18" s="20">
        <v>43160</v>
      </c>
      <c r="K18" s="20">
        <v>43160</v>
      </c>
      <c r="L18" s="8">
        <v>10000000</v>
      </c>
      <c r="M18" s="9">
        <v>999316000</v>
      </c>
      <c r="N18" s="10">
        <v>99.931600000000003</v>
      </c>
      <c r="O18" s="14">
        <v>6.2458E-2</v>
      </c>
      <c r="P18" s="4" t="s">
        <v>20</v>
      </c>
    </row>
    <row r="19" spans="1:16" s="2" customFormat="1" x14ac:dyDescent="0.25">
      <c r="A19" s="4">
        <v>14</v>
      </c>
      <c r="B19" s="6" t="s">
        <v>71</v>
      </c>
      <c r="C19" s="6" t="s">
        <v>72</v>
      </c>
      <c r="D19" s="6" t="s">
        <v>17</v>
      </c>
      <c r="E19" s="6" t="s">
        <v>21</v>
      </c>
      <c r="F19" s="20">
        <v>43164</v>
      </c>
      <c r="G19" s="4">
        <f t="shared" si="0"/>
        <v>4</v>
      </c>
      <c r="H19" s="12" t="s">
        <v>25</v>
      </c>
      <c r="I19" s="20">
        <v>43160</v>
      </c>
      <c r="J19" s="20">
        <v>43160</v>
      </c>
      <c r="K19" s="20">
        <v>43160</v>
      </c>
      <c r="L19" s="8">
        <v>4500000</v>
      </c>
      <c r="M19" s="9">
        <v>449692200</v>
      </c>
      <c r="N19" s="10">
        <v>99.931600000000003</v>
      </c>
      <c r="O19" s="14">
        <v>6.2458E-2</v>
      </c>
      <c r="P19" s="4" t="s">
        <v>20</v>
      </c>
    </row>
    <row r="20" spans="1:16" s="2" customFormat="1" x14ac:dyDescent="0.25">
      <c r="A20" s="4">
        <v>15</v>
      </c>
      <c r="B20" s="6" t="s">
        <v>73</v>
      </c>
      <c r="C20" s="6" t="s">
        <v>74</v>
      </c>
      <c r="D20" s="6" t="s">
        <v>17</v>
      </c>
      <c r="E20" s="6" t="s">
        <v>21</v>
      </c>
      <c r="F20" s="20">
        <v>43164</v>
      </c>
      <c r="G20" s="4">
        <f t="shared" si="0"/>
        <v>4</v>
      </c>
      <c r="H20" s="12" t="s">
        <v>25</v>
      </c>
      <c r="I20" s="20">
        <v>43160</v>
      </c>
      <c r="J20" s="20">
        <v>43160</v>
      </c>
      <c r="K20" s="20">
        <v>43160</v>
      </c>
      <c r="L20" s="8">
        <v>15000000</v>
      </c>
      <c r="M20" s="9">
        <v>1499047500</v>
      </c>
      <c r="N20" s="10">
        <v>99.936499999999995</v>
      </c>
      <c r="O20" s="14">
        <v>5.7980999999999998E-2</v>
      </c>
      <c r="P20" s="4" t="s">
        <v>20</v>
      </c>
    </row>
    <row r="21" spans="1:16" s="2" customFormat="1" x14ac:dyDescent="0.25">
      <c r="A21" s="4">
        <v>16</v>
      </c>
      <c r="B21" s="6" t="s">
        <v>69</v>
      </c>
      <c r="C21" s="6" t="s">
        <v>70</v>
      </c>
      <c r="D21" s="6" t="s">
        <v>17</v>
      </c>
      <c r="E21" s="6" t="s">
        <v>21</v>
      </c>
      <c r="F21" s="20">
        <v>43165</v>
      </c>
      <c r="G21" s="4">
        <f t="shared" si="0"/>
        <v>5</v>
      </c>
      <c r="H21" s="12" t="s">
        <v>25</v>
      </c>
      <c r="I21" s="20">
        <v>43160</v>
      </c>
      <c r="J21" s="20">
        <v>43160</v>
      </c>
      <c r="K21" s="20">
        <v>43160</v>
      </c>
      <c r="L21" s="8">
        <v>10000000</v>
      </c>
      <c r="M21" s="9">
        <v>999165000</v>
      </c>
      <c r="N21" s="10">
        <v>99.916499999999999</v>
      </c>
      <c r="O21" s="14">
        <v>6.1005999999999998E-2</v>
      </c>
      <c r="P21" s="4" t="s">
        <v>20</v>
      </c>
    </row>
    <row r="22" spans="1:16" s="2" customFormat="1" x14ac:dyDescent="0.25">
      <c r="A22" s="4">
        <v>17</v>
      </c>
      <c r="B22" s="6" t="s">
        <v>75</v>
      </c>
      <c r="C22" s="6" t="s">
        <v>76</v>
      </c>
      <c r="D22" s="6" t="s">
        <v>17</v>
      </c>
      <c r="E22" s="6" t="s">
        <v>21</v>
      </c>
      <c r="F22" s="20">
        <v>43186</v>
      </c>
      <c r="G22" s="4">
        <f t="shared" si="0"/>
        <v>26</v>
      </c>
      <c r="H22" s="12" t="s">
        <v>25</v>
      </c>
      <c r="I22" s="20">
        <v>43160</v>
      </c>
      <c r="J22" s="20">
        <v>43160</v>
      </c>
      <c r="K22" s="20">
        <v>43160</v>
      </c>
      <c r="L22" s="8">
        <v>7500000</v>
      </c>
      <c r="M22" s="9">
        <v>746199750</v>
      </c>
      <c r="N22" s="10">
        <v>99.493300000000005</v>
      </c>
      <c r="O22" s="14">
        <v>7.1499999999999994E-2</v>
      </c>
      <c r="P22" s="4" t="s">
        <v>20</v>
      </c>
    </row>
    <row r="23" spans="1:16" s="2" customFormat="1" x14ac:dyDescent="0.25">
      <c r="A23" s="4">
        <v>18</v>
      </c>
      <c r="B23" s="6" t="s">
        <v>77</v>
      </c>
      <c r="C23" s="6" t="s">
        <v>78</v>
      </c>
      <c r="D23" s="6" t="s">
        <v>17</v>
      </c>
      <c r="E23" s="6" t="s">
        <v>21</v>
      </c>
      <c r="F23" s="20">
        <v>43250</v>
      </c>
      <c r="G23" s="4">
        <f t="shared" si="0"/>
        <v>90</v>
      </c>
      <c r="H23" s="12" t="s">
        <v>25</v>
      </c>
      <c r="I23" s="20">
        <v>43160</v>
      </c>
      <c r="J23" s="20">
        <v>43160</v>
      </c>
      <c r="K23" s="20">
        <v>43160</v>
      </c>
      <c r="L23" s="8">
        <v>20000000</v>
      </c>
      <c r="M23" s="9">
        <v>1964732000</v>
      </c>
      <c r="N23" s="10">
        <v>98.236599999999996</v>
      </c>
      <c r="O23" s="14">
        <v>7.2800000000000004E-2</v>
      </c>
      <c r="P23" s="4" t="s">
        <v>20</v>
      </c>
    </row>
    <row r="24" spans="1:16" s="2" customFormat="1" x14ac:dyDescent="0.25">
      <c r="A24" s="4">
        <v>19</v>
      </c>
      <c r="B24" s="6" t="s">
        <v>68</v>
      </c>
      <c r="C24" s="6" t="s">
        <v>63</v>
      </c>
      <c r="D24" s="6" t="s">
        <v>17</v>
      </c>
      <c r="E24" s="6" t="s">
        <v>27</v>
      </c>
      <c r="F24" s="20">
        <v>43164</v>
      </c>
      <c r="G24" s="4">
        <f t="shared" si="0"/>
        <v>4</v>
      </c>
      <c r="H24" s="12" t="s">
        <v>25</v>
      </c>
      <c r="I24" s="20">
        <v>43160</v>
      </c>
      <c r="J24" s="20">
        <v>43160</v>
      </c>
      <c r="K24" s="20">
        <v>43160</v>
      </c>
      <c r="L24" s="8">
        <v>101815848</v>
      </c>
      <c r="M24" s="9">
        <v>101763066.23</v>
      </c>
      <c r="N24" s="10">
        <v>99.948159570000001</v>
      </c>
      <c r="O24" s="14">
        <v>4.7328924099999996E-2</v>
      </c>
      <c r="P24" s="4" t="s">
        <v>20</v>
      </c>
    </row>
    <row r="25" spans="1:16" s="2" customFormat="1" x14ac:dyDescent="0.25">
      <c r="A25" s="4">
        <v>20</v>
      </c>
      <c r="B25" s="6" t="s">
        <v>68</v>
      </c>
      <c r="C25" s="6" t="s">
        <v>63</v>
      </c>
      <c r="D25" s="6" t="s">
        <v>17</v>
      </c>
      <c r="E25" s="6" t="s">
        <v>28</v>
      </c>
      <c r="F25" s="20">
        <v>43164</v>
      </c>
      <c r="G25" s="4">
        <f t="shared" si="0"/>
        <v>4</v>
      </c>
      <c r="H25" s="12" t="s">
        <v>25</v>
      </c>
      <c r="I25" s="20">
        <v>43160</v>
      </c>
      <c r="J25" s="20">
        <v>43160</v>
      </c>
      <c r="K25" s="20">
        <v>43160</v>
      </c>
      <c r="L25" s="8">
        <v>729304</v>
      </c>
      <c r="M25" s="9">
        <v>728925.93</v>
      </c>
      <c r="N25" s="10">
        <v>99.948159570000001</v>
      </c>
      <c r="O25" s="14">
        <v>4.7328924099999996E-2</v>
      </c>
      <c r="P25" s="4" t="s">
        <v>20</v>
      </c>
    </row>
    <row r="26" spans="1:16" s="2" customFormat="1" x14ac:dyDescent="0.25">
      <c r="A26" s="4">
        <v>21</v>
      </c>
      <c r="B26" s="6" t="s">
        <v>68</v>
      </c>
      <c r="C26" s="6" t="s">
        <v>63</v>
      </c>
      <c r="D26" s="6" t="s">
        <v>17</v>
      </c>
      <c r="E26" s="6" t="s">
        <v>29</v>
      </c>
      <c r="F26" s="20">
        <v>43164</v>
      </c>
      <c r="G26" s="4">
        <f t="shared" si="0"/>
        <v>4</v>
      </c>
      <c r="H26" s="12" t="s">
        <v>25</v>
      </c>
      <c r="I26" s="20">
        <v>43160</v>
      </c>
      <c r="J26" s="20">
        <v>43160</v>
      </c>
      <c r="K26" s="20">
        <v>43160</v>
      </c>
      <c r="L26" s="8">
        <v>29101276</v>
      </c>
      <c r="M26" s="9">
        <v>29086189.77</v>
      </c>
      <c r="N26" s="10">
        <v>99.948159570000001</v>
      </c>
      <c r="O26" s="14">
        <v>4.7328924099999996E-2</v>
      </c>
      <c r="P26" s="4" t="s">
        <v>20</v>
      </c>
    </row>
    <row r="27" spans="1:16" s="2" customFormat="1" x14ac:dyDescent="0.25">
      <c r="A27" s="4">
        <v>22</v>
      </c>
      <c r="B27" s="6" t="s">
        <v>68</v>
      </c>
      <c r="C27" s="6" t="s">
        <v>63</v>
      </c>
      <c r="D27" s="6" t="s">
        <v>17</v>
      </c>
      <c r="E27" s="6" t="s">
        <v>31</v>
      </c>
      <c r="F27" s="20">
        <v>43164</v>
      </c>
      <c r="G27" s="4">
        <f t="shared" si="0"/>
        <v>4</v>
      </c>
      <c r="H27" s="12" t="s">
        <v>25</v>
      </c>
      <c r="I27" s="20">
        <v>43160</v>
      </c>
      <c r="J27" s="20">
        <v>43160</v>
      </c>
      <c r="K27" s="20">
        <v>43160</v>
      </c>
      <c r="L27" s="8">
        <v>4478139</v>
      </c>
      <c r="M27" s="9">
        <v>4475817.51</v>
      </c>
      <c r="N27" s="10">
        <v>99.948159570000001</v>
      </c>
      <c r="O27" s="14">
        <v>4.7328924099999996E-2</v>
      </c>
      <c r="P27" s="4" t="s">
        <v>20</v>
      </c>
    </row>
    <row r="28" spans="1:16" s="2" customFormat="1" x14ac:dyDescent="0.25">
      <c r="A28" s="4">
        <v>23</v>
      </c>
      <c r="B28" s="6" t="s">
        <v>68</v>
      </c>
      <c r="C28" s="6" t="s">
        <v>63</v>
      </c>
      <c r="D28" s="6" t="s">
        <v>17</v>
      </c>
      <c r="E28" s="6" t="s">
        <v>32</v>
      </c>
      <c r="F28" s="20">
        <v>43164</v>
      </c>
      <c r="G28" s="4">
        <f t="shared" si="0"/>
        <v>4</v>
      </c>
      <c r="H28" s="12" t="s">
        <v>25</v>
      </c>
      <c r="I28" s="20">
        <v>43160</v>
      </c>
      <c r="J28" s="20">
        <v>43160</v>
      </c>
      <c r="K28" s="20">
        <v>43160</v>
      </c>
      <c r="L28" s="8">
        <v>576298093</v>
      </c>
      <c r="M28" s="9">
        <v>575999337.59000003</v>
      </c>
      <c r="N28" s="10">
        <v>99.948159570000001</v>
      </c>
      <c r="O28" s="14">
        <v>4.7328924099999996E-2</v>
      </c>
      <c r="P28" s="4" t="s">
        <v>20</v>
      </c>
    </row>
    <row r="29" spans="1:16" s="2" customFormat="1" x14ac:dyDescent="0.25">
      <c r="A29" s="4">
        <v>24</v>
      </c>
      <c r="B29" s="6" t="s">
        <v>68</v>
      </c>
      <c r="C29" s="6" t="s">
        <v>63</v>
      </c>
      <c r="D29" s="6" t="s">
        <v>17</v>
      </c>
      <c r="E29" s="6" t="s">
        <v>33</v>
      </c>
      <c r="F29" s="20">
        <v>43164</v>
      </c>
      <c r="G29" s="4">
        <f t="shared" si="0"/>
        <v>4</v>
      </c>
      <c r="H29" s="12" t="s">
        <v>25</v>
      </c>
      <c r="I29" s="20">
        <v>43160</v>
      </c>
      <c r="J29" s="20">
        <v>43160</v>
      </c>
      <c r="K29" s="20">
        <v>43160</v>
      </c>
      <c r="L29" s="8">
        <v>6260975</v>
      </c>
      <c r="M29" s="9">
        <v>6257729.2800000003</v>
      </c>
      <c r="N29" s="10">
        <v>99.948159570000001</v>
      </c>
      <c r="O29" s="14">
        <v>4.7328924099999996E-2</v>
      </c>
      <c r="P29" s="4" t="s">
        <v>20</v>
      </c>
    </row>
    <row r="30" spans="1:16" s="2" customFormat="1" x14ac:dyDescent="0.25">
      <c r="A30" s="4">
        <v>25</v>
      </c>
      <c r="B30" s="6" t="s">
        <v>68</v>
      </c>
      <c r="C30" s="6" t="s">
        <v>63</v>
      </c>
      <c r="D30" s="6" t="s">
        <v>17</v>
      </c>
      <c r="E30" s="6" t="s">
        <v>34</v>
      </c>
      <c r="F30" s="20">
        <v>43164</v>
      </c>
      <c r="G30" s="4">
        <f t="shared" si="0"/>
        <v>4</v>
      </c>
      <c r="H30" s="12" t="s">
        <v>25</v>
      </c>
      <c r="I30" s="20">
        <v>43160</v>
      </c>
      <c r="J30" s="20">
        <v>43160</v>
      </c>
      <c r="K30" s="20">
        <v>43160</v>
      </c>
      <c r="L30" s="8">
        <v>22326175</v>
      </c>
      <c r="M30" s="9">
        <v>22314601.010000002</v>
      </c>
      <c r="N30" s="10">
        <v>99.948159570000001</v>
      </c>
      <c r="O30" s="14">
        <v>4.7328924099999996E-2</v>
      </c>
      <c r="P30" s="4" t="s">
        <v>20</v>
      </c>
    </row>
    <row r="31" spans="1:16" s="2" customFormat="1" x14ac:dyDescent="0.25">
      <c r="A31" s="4">
        <v>26</v>
      </c>
      <c r="B31" s="6" t="s">
        <v>68</v>
      </c>
      <c r="C31" s="6" t="s">
        <v>63</v>
      </c>
      <c r="D31" s="6" t="s">
        <v>17</v>
      </c>
      <c r="E31" s="6" t="s">
        <v>36</v>
      </c>
      <c r="F31" s="20">
        <v>43164</v>
      </c>
      <c r="G31" s="4">
        <f t="shared" si="0"/>
        <v>4</v>
      </c>
      <c r="H31" s="12" t="s">
        <v>25</v>
      </c>
      <c r="I31" s="20">
        <v>43160</v>
      </c>
      <c r="J31" s="20">
        <v>43160</v>
      </c>
      <c r="K31" s="20">
        <v>43160</v>
      </c>
      <c r="L31" s="8">
        <v>97442158</v>
      </c>
      <c r="M31" s="9">
        <v>97391643.569999993</v>
      </c>
      <c r="N31" s="10">
        <v>99.948159570000001</v>
      </c>
      <c r="O31" s="14">
        <v>4.7328924099999996E-2</v>
      </c>
      <c r="P31" s="4" t="s">
        <v>20</v>
      </c>
    </row>
    <row r="32" spans="1:16" s="2" customFormat="1" x14ac:dyDescent="0.25">
      <c r="A32" s="4">
        <v>27</v>
      </c>
      <c r="B32" s="6" t="s">
        <v>68</v>
      </c>
      <c r="C32" s="6" t="s">
        <v>63</v>
      </c>
      <c r="D32" s="6" t="s">
        <v>17</v>
      </c>
      <c r="E32" s="6" t="s">
        <v>37</v>
      </c>
      <c r="F32" s="20">
        <v>43164</v>
      </c>
      <c r="G32" s="4">
        <f t="shared" si="0"/>
        <v>4</v>
      </c>
      <c r="H32" s="12" t="s">
        <v>25</v>
      </c>
      <c r="I32" s="20">
        <v>43160</v>
      </c>
      <c r="J32" s="20">
        <v>43160</v>
      </c>
      <c r="K32" s="20">
        <v>43160</v>
      </c>
      <c r="L32" s="8">
        <v>25913880</v>
      </c>
      <c r="M32" s="9">
        <v>25900446.129999999</v>
      </c>
      <c r="N32" s="10">
        <v>99.948159570000001</v>
      </c>
      <c r="O32" s="14">
        <v>4.7328924099999996E-2</v>
      </c>
      <c r="P32" s="4" t="s">
        <v>20</v>
      </c>
    </row>
    <row r="33" spans="1:16" s="2" customFormat="1" x14ac:dyDescent="0.25">
      <c r="A33" s="4">
        <v>28</v>
      </c>
      <c r="B33" s="6" t="s">
        <v>68</v>
      </c>
      <c r="C33" s="6" t="s">
        <v>63</v>
      </c>
      <c r="D33" s="6" t="s">
        <v>17</v>
      </c>
      <c r="E33" s="6" t="s">
        <v>79</v>
      </c>
      <c r="F33" s="20">
        <v>43164</v>
      </c>
      <c r="G33" s="4">
        <f t="shared" si="0"/>
        <v>4</v>
      </c>
      <c r="H33" s="12" t="s">
        <v>25</v>
      </c>
      <c r="I33" s="20">
        <v>43160</v>
      </c>
      <c r="J33" s="20">
        <v>43160</v>
      </c>
      <c r="K33" s="20">
        <v>43160</v>
      </c>
      <c r="L33" s="8">
        <v>4095095</v>
      </c>
      <c r="M33" s="9">
        <v>4092972.09</v>
      </c>
      <c r="N33" s="10">
        <v>99.948159570000001</v>
      </c>
      <c r="O33" s="14">
        <v>4.7328924099999996E-2</v>
      </c>
      <c r="P33" s="4" t="s">
        <v>20</v>
      </c>
    </row>
    <row r="34" spans="1:16" s="2" customFormat="1" x14ac:dyDescent="0.25">
      <c r="A34" s="4">
        <v>29</v>
      </c>
      <c r="B34" s="6" t="s">
        <v>68</v>
      </c>
      <c r="C34" s="6" t="s">
        <v>63</v>
      </c>
      <c r="D34" s="6" t="s">
        <v>17</v>
      </c>
      <c r="E34" s="6" t="s">
        <v>80</v>
      </c>
      <c r="F34" s="20">
        <v>43164</v>
      </c>
      <c r="G34" s="4">
        <f t="shared" si="0"/>
        <v>4</v>
      </c>
      <c r="H34" s="12" t="s">
        <v>25</v>
      </c>
      <c r="I34" s="20">
        <v>43160</v>
      </c>
      <c r="J34" s="20">
        <v>43160</v>
      </c>
      <c r="K34" s="20">
        <v>43160</v>
      </c>
      <c r="L34" s="8">
        <v>85057337</v>
      </c>
      <c r="M34" s="9">
        <v>85013242.909999996</v>
      </c>
      <c r="N34" s="10">
        <v>99.948159570000001</v>
      </c>
      <c r="O34" s="14">
        <v>4.7328924099999996E-2</v>
      </c>
      <c r="P34" s="4" t="s">
        <v>20</v>
      </c>
    </row>
    <row r="35" spans="1:16" s="2" customFormat="1" x14ac:dyDescent="0.25">
      <c r="A35" s="4">
        <v>30</v>
      </c>
      <c r="B35" s="6" t="s">
        <v>68</v>
      </c>
      <c r="C35" s="6" t="s">
        <v>63</v>
      </c>
      <c r="D35" s="6" t="s">
        <v>17</v>
      </c>
      <c r="E35" s="6" t="s">
        <v>30</v>
      </c>
      <c r="F35" s="20">
        <v>43164</v>
      </c>
      <c r="G35" s="4">
        <f t="shared" si="0"/>
        <v>4</v>
      </c>
      <c r="H35" s="12" t="s">
        <v>25</v>
      </c>
      <c r="I35" s="20">
        <v>43160</v>
      </c>
      <c r="J35" s="20">
        <v>43160</v>
      </c>
      <c r="K35" s="20">
        <v>43160</v>
      </c>
      <c r="L35" s="8">
        <v>1025169390</v>
      </c>
      <c r="M35" s="9">
        <v>1024637937.78</v>
      </c>
      <c r="N35" s="10">
        <v>99.948159570000001</v>
      </c>
      <c r="O35" s="14">
        <v>4.7328924099999996E-2</v>
      </c>
      <c r="P35" s="4" t="s">
        <v>20</v>
      </c>
    </row>
    <row r="36" spans="1:16" s="2" customFormat="1" x14ac:dyDescent="0.25">
      <c r="A36" s="4">
        <v>31</v>
      </c>
      <c r="B36" s="6" t="s">
        <v>68</v>
      </c>
      <c r="C36" s="6" t="s">
        <v>63</v>
      </c>
      <c r="D36" s="6" t="s">
        <v>17</v>
      </c>
      <c r="E36" s="6" t="s">
        <v>35</v>
      </c>
      <c r="F36" s="20">
        <v>43164</v>
      </c>
      <c r="G36" s="4">
        <f t="shared" si="0"/>
        <v>4</v>
      </c>
      <c r="H36" s="12" t="s">
        <v>25</v>
      </c>
      <c r="I36" s="20">
        <v>43160</v>
      </c>
      <c r="J36" s="20">
        <v>43160</v>
      </c>
      <c r="K36" s="20">
        <v>43160</v>
      </c>
      <c r="L36" s="8">
        <v>55842159</v>
      </c>
      <c r="M36" s="9">
        <v>55813210.18</v>
      </c>
      <c r="N36" s="10">
        <v>99.948159570000001</v>
      </c>
      <c r="O36" s="14">
        <v>4.7328924099999996E-2</v>
      </c>
      <c r="P36" s="4" t="s">
        <v>20</v>
      </c>
    </row>
    <row r="38" spans="1:16" x14ac:dyDescent="0.25">
      <c r="A38" s="1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26.02.2018</vt:lpstr>
      <vt:lpstr>27.02.2018</vt:lpstr>
      <vt:lpstr>28.02.2018</vt:lpstr>
      <vt:lpstr>01.03.2018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2018-03-19T14:12:41Z</dcterms:modified>
</cp:coreProperties>
</file>