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6.02.2018" sheetId="5" r:id="rId1"/>
    <sheet name="27.02.2018" sheetId="6" r:id="rId2"/>
    <sheet name="28.02.2018" sheetId="7" r:id="rId3"/>
    <sheet name="01.03.2018" sheetId="8" r:id="rId4"/>
  </sheets>
  <definedNames>
    <definedName name="_xlnm._FilterDatabase" localSheetId="1" hidden="1">'27.02.2018'!$A$5:$P$28</definedName>
  </definedNames>
  <calcPr calcId="144525" iterateCount="1"/>
</workbook>
</file>

<file path=xl/calcChain.xml><?xml version="1.0" encoding="utf-8"?>
<calcChain xmlns="http://schemas.openxmlformats.org/spreadsheetml/2006/main">
  <c r="G36" i="8" l="1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28" i="6" l="1"/>
  <c r="G27" i="6"/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7" i="7"/>
  <c r="G6" i="7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6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</calcChain>
</file>

<file path=xl/sharedStrings.xml><?xml version="1.0" encoding="utf-8"?>
<sst xmlns="http://schemas.openxmlformats.org/spreadsheetml/2006/main" count="648" uniqueCount="81">
  <si>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</si>
  <si>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</si>
  <si>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</si>
  <si>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</si>
  <si>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</si>
  <si>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</si>
  <si>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</si>
  <si>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</si>
  <si>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</si>
  <si>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</si>
  <si>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</si>
  <si>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</si>
  <si>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</si>
  <si>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</si>
  <si>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</si>
  <si>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</si>
  <si>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</si>
  <si>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</si>
  <si>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</si>
  <si>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T+1</t>
  </si>
  <si>
    <t>market trade</t>
  </si>
  <si>
    <t>IDBI LIQUID FUND</t>
  </si>
  <si>
    <t>IDBI MONTHLY INCOME PLAN</t>
  </si>
  <si>
    <t>IDBI GILT FUND</t>
  </si>
  <si>
    <t>IDBI ULTRA SHORT TERM FUND</t>
  </si>
  <si>
    <t>T+0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</si>
  <si>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</si>
  <si>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</si>
  <si>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</si>
  <si>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</si>
  <si>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</si>
  <si>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</si>
  <si>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</si>
  <si>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</si>
  <si>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</si>
  <si>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</si>
  <si>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</si>
  <si>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</si>
  <si>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* Inter-scheme/ off market trade/market trade</t>
  </si>
  <si>
    <t>interscheme</t>
  </si>
  <si>
    <t>HDFC Bank Ltd CD (01 MAR 2018)</t>
  </si>
  <si>
    <t>INE040A16BY4</t>
  </si>
  <si>
    <t>91 DTB 24052018</t>
  </si>
  <si>
    <t>IN002017X528</t>
  </si>
  <si>
    <t>CBLO - 27FEB2018</t>
  </si>
  <si>
    <t>Muthoot Homefin (India) Ltd CP (27 MAR 2018)</t>
  </si>
  <si>
    <t>INE652X14080</t>
  </si>
  <si>
    <t>Steel Authority of India Ltd CP (28 MAR 2018)</t>
  </si>
  <si>
    <t>INE114A14FP1</t>
  </si>
  <si>
    <t>HDFC Bank Ltd CD (28 MAY 2018)</t>
  </si>
  <si>
    <t>INE040A16CB0</t>
  </si>
  <si>
    <t>CBLO - 28FEB2018</t>
  </si>
  <si>
    <t>IndusInd Bank CD (21 MAY 2018)</t>
  </si>
  <si>
    <t>INE095A16XK1</t>
  </si>
  <si>
    <t>Wadhawan Global Capital Ltd CP (28 FEB 2018)</t>
  </si>
  <si>
    <t>INE458U14104</t>
  </si>
  <si>
    <t>CBLO - 01MAR2018</t>
  </si>
  <si>
    <t>11.00 J K Cement Ltd NCD (09 SEP 2020)</t>
  </si>
  <si>
    <t>INE823G07045</t>
  </si>
  <si>
    <t>IL And FS Securities Services Ltd CP (23 MAR 2018)</t>
  </si>
  <si>
    <t>INE588J14994</t>
  </si>
  <si>
    <t>SMARTCHEM TECHNOLOGIES LTD CP (29 MAY 18)</t>
  </si>
  <si>
    <t>INE271G14050</t>
  </si>
  <si>
    <t>NA</t>
  </si>
  <si>
    <t>91 DTB 31052018</t>
  </si>
  <si>
    <t>IN002017X536</t>
  </si>
  <si>
    <t>RBL Bank Ltd CD (19 APR 2018)</t>
  </si>
  <si>
    <t>INE976G16HF2</t>
  </si>
  <si>
    <t>CBLO - 05MAR2018</t>
  </si>
  <si>
    <t>HDFC Ltd CP (06 MAR 2018)</t>
  </si>
  <si>
    <t>INE001A14QN2</t>
  </si>
  <si>
    <t>Tata Projects Ltd CP (05 MAR 2018)</t>
  </si>
  <si>
    <t>INE725H14475</t>
  </si>
  <si>
    <t>NABARD CP (05 MAR 2018)</t>
  </si>
  <si>
    <t>INE261F14CH3</t>
  </si>
  <si>
    <t>Capital First Home Finance Ltd CP (27 MAR 2018)</t>
  </si>
  <si>
    <t>INE965U14173</t>
  </si>
  <si>
    <t>NTPC Limited CP (30 MAY 2018)</t>
  </si>
  <si>
    <t>INE733E14096</t>
  </si>
  <si>
    <t>IDBI UNCLAIMED REDEMPTION &amp; DIVIDEND FUND</t>
  </si>
  <si>
    <t>IDBI SMALL CAP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</si>
</sst>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dd\-mmm\-yyyy"/>
    <numFmt numFmtId="169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67" fontId="0" fillId="0" borderId="1" xfId="0" applyNumberFormat="1" applyFont="1" applyFill="1" applyBorder="1"/>
    <xf numFmtId="167" fontId="0" fillId="0" borderId="1" xfId="2" applyNumberFormat="1" applyFont="1" applyBorder="1"/>
    <xf numFmtId="167" fontId="0" fillId="0" borderId="1" xfId="2" applyNumberFormat="1" applyFont="1" applyFill="1" applyBorder="1"/>
    <xf numFmtId="0" fontId="0" fillId="0" borderId="0" xfId="0" applyFont="1" applyBorder="1"/>
    <xf numFmtId="168" fontId="0" fillId="0" borderId="0" xfId="0" applyNumberFormat="1" applyFont="1"/>
    <xf numFmtId="168" fontId="0" fillId="0" borderId="1" xfId="0" applyNumberFormat="1" applyFont="1" applyBorder="1"/>
    <xf numFmtId="168" fontId="2" fillId="0" borderId="1" xfId="0" applyNumberFormat="1" applyFont="1" applyFill="1" applyBorder="1"/>
    <xf numFmtId="169" fontId="0" fillId="0" borderId="1" xfId="0" applyNumberFormat="1" applyFont="1" applyBorder="1"/>
    <xf numFmtId="167" fontId="0" fillId="0" borderId="1" xfId="0" applyNumberFormat="1" applyFont="1" applyBorder="1"/>
    <xf numFmtId="165" fontId="0" fillId="0" borderId="1" xfId="0" applyNumberFormat="1" applyFont="1" applyFill="1" applyBorder="1"/>
    <xf numFmtId="167" fontId="0" fillId="0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11" width="13.285156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43157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44</v>
      </c>
      <c r="C6" s="6" t="s">
        <v>63</v>
      </c>
      <c r="D6" s="6" t="s">
        <v>17</v>
      </c>
      <c r="E6" s="6" t="s">
        <v>35</v>
      </c>
      <c r="F6" s="20">
        <v>43158</v>
      </c>
      <c r="G6" s="4">
        <f>F6-$F$3</f>
        <v>1</v>
      </c>
      <c r="H6" s="12" t="s">
        <v>25</v>
      </c>
      <c r="I6" s="20">
        <v>43157</v>
      </c>
      <c r="J6" s="20">
        <v>43157</v>
      </c>
      <c r="K6" s="20">
        <v>43157</v>
      </c>
      <c r="L6" s="8">
        <v>22598159</v>
      </c>
      <c r="M6" s="9">
        <v>22594517.699999999</v>
      </c>
      <c r="N6" s="10">
        <v>99.983886740000003</v>
      </c>
      <c r="O6" s="14">
        <v>5.8822878200000005E-2</v>
      </c>
      <c r="P6" s="4" t="s">
        <v>20</v>
      </c>
      <c r="R6" s="11"/>
    </row>
    <row r="7" spans="1:18" s="2" customFormat="1" x14ac:dyDescent="0.25">
      <c r="A7" s="4">
        <v>2</v>
      </c>
      <c r="B7" s="6" t="s">
        <v>44</v>
      </c>
      <c r="C7" s="6" t="s">
        <v>63</v>
      </c>
      <c r="D7" s="6" t="s">
        <v>17</v>
      </c>
      <c r="E7" s="6" t="s">
        <v>22</v>
      </c>
      <c r="F7" s="20">
        <v>43158</v>
      </c>
      <c r="G7" s="4">
        <f t="shared" ref="G7:G25" si="0">F7-$F$3</f>
        <v>1</v>
      </c>
      <c r="H7" s="12" t="s">
        <v>25</v>
      </c>
      <c r="I7" s="20">
        <v>43157</v>
      </c>
      <c r="J7" s="20">
        <v>43157</v>
      </c>
      <c r="K7" s="20">
        <v>43157</v>
      </c>
      <c r="L7" s="8">
        <v>811305</v>
      </c>
      <c r="M7" s="9">
        <v>811174.27</v>
      </c>
      <c r="N7" s="10">
        <v>99.983886740000003</v>
      </c>
      <c r="O7" s="14">
        <v>5.8822878200000005E-2</v>
      </c>
      <c r="P7" s="4" t="s">
        <v>20</v>
      </c>
      <c r="R7" s="11"/>
    </row>
    <row r="8" spans="1:18" s="2" customFormat="1" x14ac:dyDescent="0.25">
      <c r="A8" s="4">
        <v>3</v>
      </c>
      <c r="B8" s="6" t="s">
        <v>44</v>
      </c>
      <c r="C8" s="6" t="s">
        <v>63</v>
      </c>
      <c r="D8" s="6" t="s">
        <v>17</v>
      </c>
      <c r="E8" s="6" t="s">
        <v>23</v>
      </c>
      <c r="F8" s="20">
        <v>43158</v>
      </c>
      <c r="G8" s="4">
        <f t="shared" si="0"/>
        <v>1</v>
      </c>
      <c r="H8" s="12" t="s">
        <v>25</v>
      </c>
      <c r="I8" s="20">
        <v>43157</v>
      </c>
      <c r="J8" s="20">
        <v>43157</v>
      </c>
      <c r="K8" s="20">
        <v>43157</v>
      </c>
      <c r="L8" s="8">
        <v>2211237</v>
      </c>
      <c r="M8" s="9">
        <v>2210880.7000000002</v>
      </c>
      <c r="N8" s="10">
        <v>99.983886740000003</v>
      </c>
      <c r="O8" s="14">
        <v>5.8822878200000005E-2</v>
      </c>
      <c r="P8" s="4" t="s">
        <v>20</v>
      </c>
      <c r="R8" s="11"/>
    </row>
    <row r="9" spans="1:18" s="2" customFormat="1" x14ac:dyDescent="0.25">
      <c r="A9" s="4">
        <v>4</v>
      </c>
      <c r="B9" s="6" t="s">
        <v>44</v>
      </c>
      <c r="C9" s="6" t="s">
        <v>63</v>
      </c>
      <c r="D9" s="6" t="s">
        <v>17</v>
      </c>
      <c r="E9" s="6" t="s">
        <v>18</v>
      </c>
      <c r="F9" s="20">
        <v>43158</v>
      </c>
      <c r="G9" s="4">
        <f t="shared" si="0"/>
        <v>1</v>
      </c>
      <c r="H9" s="12" t="s">
        <v>25</v>
      </c>
      <c r="I9" s="20">
        <v>43157</v>
      </c>
      <c r="J9" s="20">
        <v>43157</v>
      </c>
      <c r="K9" s="20">
        <v>43157</v>
      </c>
      <c r="L9" s="8">
        <v>2232370</v>
      </c>
      <c r="M9" s="9">
        <v>2232010.29</v>
      </c>
      <c r="N9" s="10">
        <v>99.983886740000003</v>
      </c>
      <c r="O9" s="14">
        <v>5.8822878200000005E-2</v>
      </c>
      <c r="P9" s="4" t="s">
        <v>20</v>
      </c>
      <c r="R9" s="11"/>
    </row>
    <row r="10" spans="1:18" s="2" customFormat="1" x14ac:dyDescent="0.25">
      <c r="A10" s="4">
        <v>5</v>
      </c>
      <c r="B10" s="6" t="s">
        <v>44</v>
      </c>
      <c r="C10" s="6" t="s">
        <v>63</v>
      </c>
      <c r="D10" s="6" t="s">
        <v>17</v>
      </c>
      <c r="E10" s="6" t="s">
        <v>24</v>
      </c>
      <c r="F10" s="20">
        <v>43158</v>
      </c>
      <c r="G10" s="4">
        <f t="shared" si="0"/>
        <v>1</v>
      </c>
      <c r="H10" s="12" t="s">
        <v>25</v>
      </c>
      <c r="I10" s="20">
        <v>43157</v>
      </c>
      <c r="J10" s="20">
        <v>43157</v>
      </c>
      <c r="K10" s="20">
        <v>43157</v>
      </c>
      <c r="L10" s="8">
        <v>575448421</v>
      </c>
      <c r="M10" s="9">
        <v>575355697.5</v>
      </c>
      <c r="N10" s="10">
        <v>99.983886740000003</v>
      </c>
      <c r="O10" s="14">
        <v>5.8822878200000005E-2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44</v>
      </c>
      <c r="C11" s="6" t="s">
        <v>63</v>
      </c>
      <c r="D11" s="6" t="s">
        <v>17</v>
      </c>
      <c r="E11" s="6" t="s">
        <v>26</v>
      </c>
      <c r="F11" s="20">
        <v>43158</v>
      </c>
      <c r="G11" s="4">
        <f t="shared" si="0"/>
        <v>1</v>
      </c>
      <c r="H11" s="12" t="s">
        <v>25</v>
      </c>
      <c r="I11" s="20">
        <v>43157</v>
      </c>
      <c r="J11" s="20">
        <v>43157</v>
      </c>
      <c r="K11" s="20">
        <v>43157</v>
      </c>
      <c r="L11" s="8">
        <v>13870124</v>
      </c>
      <c r="M11" s="9">
        <v>13867889.07</v>
      </c>
      <c r="N11" s="10">
        <v>99.983886740000003</v>
      </c>
      <c r="O11" s="14">
        <v>5.8822878200000005E-2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45</v>
      </c>
      <c r="C12" s="6" t="s">
        <v>46</v>
      </c>
      <c r="D12" s="6" t="s">
        <v>17</v>
      </c>
      <c r="E12" s="6" t="s">
        <v>21</v>
      </c>
      <c r="F12" s="20">
        <v>43186</v>
      </c>
      <c r="G12" s="4">
        <f t="shared" si="0"/>
        <v>29</v>
      </c>
      <c r="H12" s="12" t="s">
        <v>25</v>
      </c>
      <c r="I12" s="20">
        <v>43157</v>
      </c>
      <c r="J12" s="20">
        <v>43157</v>
      </c>
      <c r="K12" s="20">
        <v>43157</v>
      </c>
      <c r="L12" s="8">
        <v>2500000</v>
      </c>
      <c r="M12" s="9">
        <v>248470000</v>
      </c>
      <c r="N12" s="10">
        <v>99.388000000000005</v>
      </c>
      <c r="O12" s="14">
        <v>7.7499999999999999E-2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47</v>
      </c>
      <c r="C13" s="6" t="s">
        <v>48</v>
      </c>
      <c r="D13" s="6" t="s">
        <v>17</v>
      </c>
      <c r="E13" s="6" t="s">
        <v>21</v>
      </c>
      <c r="F13" s="20">
        <v>43187</v>
      </c>
      <c r="G13" s="4">
        <f t="shared" si="0"/>
        <v>30</v>
      </c>
      <c r="H13" s="12" t="s">
        <v>25</v>
      </c>
      <c r="I13" s="20">
        <v>43157</v>
      </c>
      <c r="J13" s="20">
        <v>43157</v>
      </c>
      <c r="K13" s="20">
        <v>43157</v>
      </c>
      <c r="L13" s="8">
        <v>35000000</v>
      </c>
      <c r="M13" s="9">
        <v>3481257500</v>
      </c>
      <c r="N13" s="10">
        <v>99.464500000000001</v>
      </c>
      <c r="O13" s="14">
        <v>6.5500000000000003E-2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21</v>
      </c>
      <c r="F14" s="20">
        <v>43248</v>
      </c>
      <c r="G14" s="4">
        <f t="shared" si="0"/>
        <v>91</v>
      </c>
      <c r="H14" s="12" t="s">
        <v>25</v>
      </c>
      <c r="I14" s="20">
        <v>43157</v>
      </c>
      <c r="J14" s="20">
        <v>43157</v>
      </c>
      <c r="K14" s="20">
        <v>43157</v>
      </c>
      <c r="L14" s="8">
        <v>40000000</v>
      </c>
      <c r="M14" s="9">
        <v>3929176000</v>
      </c>
      <c r="N14" s="10">
        <v>98.229399999999998</v>
      </c>
      <c r="O14" s="14">
        <v>7.2298689999999999E-2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21</v>
      </c>
      <c r="F15" s="20">
        <v>43248</v>
      </c>
      <c r="G15" s="4">
        <f t="shared" si="0"/>
        <v>91</v>
      </c>
      <c r="H15" s="12" t="s">
        <v>25</v>
      </c>
      <c r="I15" s="20">
        <v>43157</v>
      </c>
      <c r="J15" s="20">
        <v>43157</v>
      </c>
      <c r="K15" s="20">
        <v>43157</v>
      </c>
      <c r="L15" s="8">
        <v>10000000</v>
      </c>
      <c r="M15" s="9">
        <v>982294000</v>
      </c>
      <c r="N15" s="10">
        <v>98.229399999999998</v>
      </c>
      <c r="O15" s="14">
        <v>7.2298689999999999E-2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44</v>
      </c>
      <c r="C16" s="6" t="s">
        <v>63</v>
      </c>
      <c r="D16" s="6" t="s">
        <v>17</v>
      </c>
      <c r="E16" s="6" t="s">
        <v>27</v>
      </c>
      <c r="F16" s="20">
        <v>43158</v>
      </c>
      <c r="G16" s="4">
        <f t="shared" si="0"/>
        <v>1</v>
      </c>
      <c r="H16" s="12" t="s">
        <v>25</v>
      </c>
      <c r="I16" s="20">
        <v>43157</v>
      </c>
      <c r="J16" s="20">
        <v>43157</v>
      </c>
      <c r="K16" s="20">
        <v>43157</v>
      </c>
      <c r="L16" s="8">
        <v>107810124</v>
      </c>
      <c r="M16" s="9">
        <v>107792752.27</v>
      </c>
      <c r="N16" s="10">
        <v>99.983886740000003</v>
      </c>
      <c r="O16" s="14">
        <v>5.8822878200000005E-2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44</v>
      </c>
      <c r="C17" s="6" t="s">
        <v>63</v>
      </c>
      <c r="D17" s="6" t="s">
        <v>17</v>
      </c>
      <c r="E17" s="6" t="s">
        <v>28</v>
      </c>
      <c r="F17" s="20">
        <v>43158</v>
      </c>
      <c r="G17" s="4">
        <f t="shared" si="0"/>
        <v>1</v>
      </c>
      <c r="H17" s="12" t="s">
        <v>25</v>
      </c>
      <c r="I17" s="20">
        <v>43157</v>
      </c>
      <c r="J17" s="20">
        <v>43157</v>
      </c>
      <c r="K17" s="20">
        <v>43157</v>
      </c>
      <c r="L17" s="8">
        <v>91678</v>
      </c>
      <c r="M17" s="9">
        <v>91663.23</v>
      </c>
      <c r="N17" s="10">
        <v>99.983886740000003</v>
      </c>
      <c r="O17" s="14">
        <v>5.8822878200000005E-2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44</v>
      </c>
      <c r="C18" s="6" t="s">
        <v>63</v>
      </c>
      <c r="D18" s="6" t="s">
        <v>17</v>
      </c>
      <c r="E18" s="6" t="s">
        <v>29</v>
      </c>
      <c r="F18" s="20">
        <v>43158</v>
      </c>
      <c r="G18" s="4">
        <f t="shared" si="0"/>
        <v>1</v>
      </c>
      <c r="H18" s="12" t="s">
        <v>25</v>
      </c>
      <c r="I18" s="20">
        <v>43157</v>
      </c>
      <c r="J18" s="20">
        <v>43157</v>
      </c>
      <c r="K18" s="20">
        <v>43157</v>
      </c>
      <c r="L18" s="8">
        <v>37593750</v>
      </c>
      <c r="M18" s="9">
        <v>37587692.420000002</v>
      </c>
      <c r="N18" s="10">
        <v>99.983886740000003</v>
      </c>
      <c r="O18" s="14">
        <v>5.8822878200000005E-2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44</v>
      </c>
      <c r="C19" s="6" t="s">
        <v>63</v>
      </c>
      <c r="D19" s="6" t="s">
        <v>17</v>
      </c>
      <c r="E19" s="6" t="s">
        <v>30</v>
      </c>
      <c r="F19" s="20">
        <v>43158</v>
      </c>
      <c r="G19" s="4">
        <f t="shared" si="0"/>
        <v>1</v>
      </c>
      <c r="H19" s="12" t="s">
        <v>25</v>
      </c>
      <c r="I19" s="20">
        <v>43157</v>
      </c>
      <c r="J19" s="20">
        <v>43157</v>
      </c>
      <c r="K19" s="20">
        <v>43157</v>
      </c>
      <c r="L19" s="8">
        <v>1013529762</v>
      </c>
      <c r="M19" s="9">
        <v>1013366449.3099999</v>
      </c>
      <c r="N19" s="10">
        <v>99.983886740000003</v>
      </c>
      <c r="O19" s="14">
        <v>5.8822878200000005E-2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44</v>
      </c>
      <c r="C20" s="6" t="s">
        <v>63</v>
      </c>
      <c r="D20" s="6" t="s">
        <v>17</v>
      </c>
      <c r="E20" s="6" t="s">
        <v>31</v>
      </c>
      <c r="F20" s="20">
        <v>43158</v>
      </c>
      <c r="G20" s="4">
        <f t="shared" si="0"/>
        <v>1</v>
      </c>
      <c r="H20" s="12" t="s">
        <v>25</v>
      </c>
      <c r="I20" s="20">
        <v>43157</v>
      </c>
      <c r="J20" s="20">
        <v>43157</v>
      </c>
      <c r="K20" s="20">
        <v>43157</v>
      </c>
      <c r="L20" s="8">
        <v>940518</v>
      </c>
      <c r="M20" s="9">
        <v>940366.45</v>
      </c>
      <c r="N20" s="10">
        <v>99.983886740000003</v>
      </c>
      <c r="O20" s="14">
        <v>5.8822878200000005E-2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44</v>
      </c>
      <c r="C21" s="6" t="s">
        <v>63</v>
      </c>
      <c r="D21" s="6" t="s">
        <v>17</v>
      </c>
      <c r="E21" s="6" t="s">
        <v>32</v>
      </c>
      <c r="F21" s="20">
        <v>43158</v>
      </c>
      <c r="G21" s="4">
        <f t="shared" si="0"/>
        <v>1</v>
      </c>
      <c r="H21" s="12" t="s">
        <v>25</v>
      </c>
      <c r="I21" s="20">
        <v>43157</v>
      </c>
      <c r="J21" s="20">
        <v>43157</v>
      </c>
      <c r="K21" s="20">
        <v>43157</v>
      </c>
      <c r="L21" s="8">
        <v>158341835</v>
      </c>
      <c r="M21" s="9">
        <v>158316320.97</v>
      </c>
      <c r="N21" s="10">
        <v>99.983886740000003</v>
      </c>
      <c r="O21" s="14">
        <v>5.8822878200000005E-2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44</v>
      </c>
      <c r="C22" s="6" t="s">
        <v>63</v>
      </c>
      <c r="D22" s="6" t="s">
        <v>17</v>
      </c>
      <c r="E22" s="6" t="s">
        <v>33</v>
      </c>
      <c r="F22" s="20">
        <v>43158</v>
      </c>
      <c r="G22" s="4">
        <f t="shared" si="0"/>
        <v>1</v>
      </c>
      <c r="H22" s="12" t="s">
        <v>25</v>
      </c>
      <c r="I22" s="20">
        <v>43157</v>
      </c>
      <c r="J22" s="20">
        <v>43157</v>
      </c>
      <c r="K22" s="20">
        <v>43157</v>
      </c>
      <c r="L22" s="8">
        <v>3147959</v>
      </c>
      <c r="M22" s="9">
        <v>3147451.76</v>
      </c>
      <c r="N22" s="10">
        <v>99.983886740000003</v>
      </c>
      <c r="O22" s="14">
        <v>5.8822878200000005E-2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44</v>
      </c>
      <c r="C23" s="6" t="s">
        <v>63</v>
      </c>
      <c r="D23" s="6" t="s">
        <v>17</v>
      </c>
      <c r="E23" s="6" t="s">
        <v>34</v>
      </c>
      <c r="F23" s="20">
        <v>43158</v>
      </c>
      <c r="G23" s="4">
        <f t="shared" si="0"/>
        <v>1</v>
      </c>
      <c r="H23" s="12" t="s">
        <v>25</v>
      </c>
      <c r="I23" s="20">
        <v>43157</v>
      </c>
      <c r="J23" s="20">
        <v>43157</v>
      </c>
      <c r="K23" s="20">
        <v>43157</v>
      </c>
      <c r="L23" s="8">
        <v>41270627</v>
      </c>
      <c r="M23" s="9">
        <v>41263976.960000001</v>
      </c>
      <c r="N23" s="10">
        <v>99.983886740000003</v>
      </c>
      <c r="O23" s="14">
        <v>5.8822878200000005E-2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44</v>
      </c>
      <c r="C24" s="6" t="s">
        <v>63</v>
      </c>
      <c r="D24" s="6" t="s">
        <v>17</v>
      </c>
      <c r="E24" s="6" t="s">
        <v>36</v>
      </c>
      <c r="F24" s="20">
        <v>43158</v>
      </c>
      <c r="G24" s="4">
        <f t="shared" si="0"/>
        <v>1</v>
      </c>
      <c r="H24" s="12" t="s">
        <v>25</v>
      </c>
      <c r="I24" s="20">
        <v>43157</v>
      </c>
      <c r="J24" s="20">
        <v>43157</v>
      </c>
      <c r="K24" s="20">
        <v>43157</v>
      </c>
      <c r="L24" s="8">
        <v>103791786</v>
      </c>
      <c r="M24" s="9">
        <v>103775061.76000001</v>
      </c>
      <c r="N24" s="10">
        <v>99.983886740000003</v>
      </c>
      <c r="O24" s="14">
        <v>5.8822878200000005E-2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44</v>
      </c>
      <c r="C25" s="6" t="s">
        <v>63</v>
      </c>
      <c r="D25" s="6" t="s">
        <v>17</v>
      </c>
      <c r="E25" s="6" t="s">
        <v>37</v>
      </c>
      <c r="F25" s="20">
        <v>43158</v>
      </c>
      <c r="G25" s="4">
        <f t="shared" si="0"/>
        <v>1</v>
      </c>
      <c r="H25" s="12" t="s">
        <v>25</v>
      </c>
      <c r="I25" s="20">
        <v>43157</v>
      </c>
      <c r="J25" s="20">
        <v>43157</v>
      </c>
      <c r="K25" s="20">
        <v>43157</v>
      </c>
      <c r="L25" s="8">
        <v>16947507</v>
      </c>
      <c r="M25" s="9">
        <v>16944776.199999999</v>
      </c>
      <c r="N25" s="10">
        <v>99.983886740000003</v>
      </c>
      <c r="O25" s="14">
        <v>5.8822878200000005E-2</v>
      </c>
      <c r="P25" s="4" t="s">
        <v>20</v>
      </c>
      <c r="Q25" s="13"/>
    </row>
    <row r="27" spans="1:17" x14ac:dyDescent="0.25">
      <c r="A27" s="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9" width="13.28515625" style="18" bestFit="1" customWidth="1"/>
    <col min="10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43158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3">
        <v>1</v>
      </c>
      <c r="B6" s="3" t="s">
        <v>42</v>
      </c>
      <c r="C6" s="3" t="s">
        <v>43</v>
      </c>
      <c r="D6" s="4" t="s">
        <v>17</v>
      </c>
      <c r="E6" s="3" t="s">
        <v>21</v>
      </c>
      <c r="F6" s="19">
        <v>43244</v>
      </c>
      <c r="G6" s="3">
        <f>F6-$F$3</f>
        <v>86</v>
      </c>
      <c r="H6" s="7" t="s">
        <v>19</v>
      </c>
      <c r="I6" s="19">
        <v>43157</v>
      </c>
      <c r="J6" s="23">
        <v>43157</v>
      </c>
      <c r="K6" s="23">
        <v>43158</v>
      </c>
      <c r="L6" s="5">
        <v>2500000</v>
      </c>
      <c r="M6" s="5">
        <v>246343250</v>
      </c>
      <c r="N6" s="3">
        <v>98.537300000000002</v>
      </c>
      <c r="O6" s="15">
        <v>6.3001000000000001E-2</v>
      </c>
      <c r="P6" s="4" t="s">
        <v>20</v>
      </c>
    </row>
    <row r="7" spans="1:18" x14ac:dyDescent="0.25">
      <c r="A7" s="3">
        <v>2</v>
      </c>
      <c r="B7" s="3" t="s">
        <v>42</v>
      </c>
      <c r="C7" s="3" t="s">
        <v>43</v>
      </c>
      <c r="D7" s="4" t="s">
        <v>17</v>
      </c>
      <c r="E7" s="3" t="s">
        <v>21</v>
      </c>
      <c r="F7" s="19">
        <v>43244</v>
      </c>
      <c r="G7" s="3">
        <f t="shared" ref="G7:G26" si="0">F7-$F$3</f>
        <v>86</v>
      </c>
      <c r="H7" s="7" t="s">
        <v>19</v>
      </c>
      <c r="I7" s="19">
        <v>43157</v>
      </c>
      <c r="J7" s="23">
        <v>43157</v>
      </c>
      <c r="K7" s="23">
        <v>43158</v>
      </c>
      <c r="L7" s="5">
        <v>2500000</v>
      </c>
      <c r="M7" s="5">
        <v>246343250</v>
      </c>
      <c r="N7" s="3">
        <v>98.537300000000002</v>
      </c>
      <c r="O7" s="15">
        <v>6.3001000000000001E-2</v>
      </c>
      <c r="P7" s="4" t="s">
        <v>20</v>
      </c>
    </row>
    <row r="8" spans="1:18" x14ac:dyDescent="0.25">
      <c r="A8" s="3">
        <v>3</v>
      </c>
      <c r="B8" s="3" t="s">
        <v>51</v>
      </c>
      <c r="C8" s="3" t="s">
        <v>63</v>
      </c>
      <c r="D8" s="4" t="s">
        <v>17</v>
      </c>
      <c r="E8" s="3" t="s">
        <v>35</v>
      </c>
      <c r="F8" s="19">
        <v>43159</v>
      </c>
      <c r="G8" s="3">
        <f t="shared" si="0"/>
        <v>1</v>
      </c>
      <c r="H8" s="12" t="s">
        <v>25</v>
      </c>
      <c r="I8" s="19">
        <v>43158</v>
      </c>
      <c r="J8" s="23">
        <v>43158</v>
      </c>
      <c r="K8" s="23">
        <v>43158</v>
      </c>
      <c r="L8" s="5">
        <v>21056373</v>
      </c>
      <c r="M8" s="5">
        <v>21052973.510000002</v>
      </c>
      <c r="N8" s="21">
        <v>99.98385528</v>
      </c>
      <c r="O8" s="15">
        <v>5.8937743200000003E-2</v>
      </c>
      <c r="P8" s="4" t="s">
        <v>20</v>
      </c>
    </row>
    <row r="9" spans="1:18" x14ac:dyDescent="0.25">
      <c r="A9" s="3">
        <v>4</v>
      </c>
      <c r="B9" s="3" t="s">
        <v>51</v>
      </c>
      <c r="C9" s="3" t="s">
        <v>63</v>
      </c>
      <c r="D9" s="4" t="s">
        <v>17</v>
      </c>
      <c r="E9" s="3" t="s">
        <v>22</v>
      </c>
      <c r="F9" s="19">
        <v>43159</v>
      </c>
      <c r="G9" s="3">
        <f t="shared" si="0"/>
        <v>1</v>
      </c>
      <c r="H9" s="12" t="s">
        <v>25</v>
      </c>
      <c r="I9" s="19">
        <v>43158</v>
      </c>
      <c r="J9" s="23">
        <v>43158</v>
      </c>
      <c r="K9" s="23">
        <v>43158</v>
      </c>
      <c r="L9" s="5">
        <v>810436</v>
      </c>
      <c r="M9" s="5">
        <v>810305.16</v>
      </c>
      <c r="N9" s="21">
        <v>99.98385528</v>
      </c>
      <c r="O9" s="15">
        <v>5.8937743200000003E-2</v>
      </c>
      <c r="P9" s="4" t="s">
        <v>20</v>
      </c>
    </row>
    <row r="10" spans="1:18" x14ac:dyDescent="0.25">
      <c r="A10" s="3">
        <v>5</v>
      </c>
      <c r="B10" s="3" t="s">
        <v>51</v>
      </c>
      <c r="C10" s="3" t="s">
        <v>63</v>
      </c>
      <c r="D10" s="4" t="s">
        <v>17</v>
      </c>
      <c r="E10" s="3" t="s">
        <v>23</v>
      </c>
      <c r="F10" s="19">
        <v>43159</v>
      </c>
      <c r="G10" s="3">
        <f t="shared" si="0"/>
        <v>1</v>
      </c>
      <c r="H10" s="12" t="s">
        <v>25</v>
      </c>
      <c r="I10" s="19">
        <v>43158</v>
      </c>
      <c r="J10" s="23">
        <v>43158</v>
      </c>
      <c r="K10" s="23">
        <v>43158</v>
      </c>
      <c r="L10" s="5">
        <v>2211593</v>
      </c>
      <c r="M10" s="5">
        <v>2211235.94</v>
      </c>
      <c r="N10" s="21">
        <v>99.98385528</v>
      </c>
      <c r="O10" s="15">
        <v>5.8937743200000003E-2</v>
      </c>
      <c r="P10" s="4" t="s">
        <v>20</v>
      </c>
    </row>
    <row r="11" spans="1:18" x14ac:dyDescent="0.25">
      <c r="A11" s="3">
        <v>6</v>
      </c>
      <c r="B11" s="3" t="s">
        <v>51</v>
      </c>
      <c r="C11" s="3" t="s">
        <v>63</v>
      </c>
      <c r="D11" s="4" t="s">
        <v>17</v>
      </c>
      <c r="E11" s="3" t="s">
        <v>18</v>
      </c>
      <c r="F11" s="19">
        <v>43159</v>
      </c>
      <c r="G11" s="3">
        <f t="shared" si="0"/>
        <v>1</v>
      </c>
      <c r="H11" s="12" t="s">
        <v>25</v>
      </c>
      <c r="I11" s="19">
        <v>43158</v>
      </c>
      <c r="J11" s="23">
        <v>43158</v>
      </c>
      <c r="K11" s="23">
        <v>43158</v>
      </c>
      <c r="L11" s="5">
        <v>2197770</v>
      </c>
      <c r="M11" s="5">
        <v>2197415.1800000002</v>
      </c>
      <c r="N11" s="21">
        <v>99.98385528</v>
      </c>
      <c r="O11" s="15">
        <v>5.8937743200000003E-2</v>
      </c>
      <c r="P11" s="4" t="s">
        <v>20</v>
      </c>
    </row>
    <row r="12" spans="1:18" x14ac:dyDescent="0.25">
      <c r="A12" s="3">
        <v>7</v>
      </c>
      <c r="B12" s="3" t="s">
        <v>51</v>
      </c>
      <c r="C12" s="3" t="s">
        <v>63</v>
      </c>
      <c r="D12" s="4" t="s">
        <v>17</v>
      </c>
      <c r="E12" s="3" t="s">
        <v>24</v>
      </c>
      <c r="F12" s="19">
        <v>43159</v>
      </c>
      <c r="G12" s="3">
        <f t="shared" si="0"/>
        <v>1</v>
      </c>
      <c r="H12" s="12" t="s">
        <v>25</v>
      </c>
      <c r="I12" s="19">
        <v>43158</v>
      </c>
      <c r="J12" s="23">
        <v>43158</v>
      </c>
      <c r="K12" s="23">
        <v>43158</v>
      </c>
      <c r="L12" s="5">
        <v>477891064</v>
      </c>
      <c r="M12" s="5">
        <v>477813909.82999998</v>
      </c>
      <c r="N12" s="21">
        <v>99.98385528</v>
      </c>
      <c r="O12" s="15">
        <v>5.8937743200000003E-2</v>
      </c>
      <c r="P12" s="4" t="s">
        <v>20</v>
      </c>
    </row>
    <row r="13" spans="1:18" x14ac:dyDescent="0.25">
      <c r="A13" s="3">
        <v>8</v>
      </c>
      <c r="B13" s="3" t="s">
        <v>51</v>
      </c>
      <c r="C13" s="3" t="s">
        <v>63</v>
      </c>
      <c r="D13" s="4" t="s">
        <v>17</v>
      </c>
      <c r="E13" s="3" t="s">
        <v>26</v>
      </c>
      <c r="F13" s="19">
        <v>43159</v>
      </c>
      <c r="G13" s="3">
        <f t="shared" si="0"/>
        <v>1</v>
      </c>
      <c r="H13" s="12" t="s">
        <v>25</v>
      </c>
      <c r="I13" s="19">
        <v>43158</v>
      </c>
      <c r="J13" s="23">
        <v>43158</v>
      </c>
      <c r="K13" s="23">
        <v>43158</v>
      </c>
      <c r="L13" s="5">
        <v>14124527</v>
      </c>
      <c r="M13" s="5">
        <v>14122246.630000001</v>
      </c>
      <c r="N13" s="21">
        <v>99.98385528</v>
      </c>
      <c r="O13" s="15">
        <v>5.8937743200000003E-2</v>
      </c>
      <c r="P13" s="4" t="s">
        <v>20</v>
      </c>
    </row>
    <row r="14" spans="1:18" s="2" customFormat="1" x14ac:dyDescent="0.25">
      <c r="A14" s="3">
        <v>9</v>
      </c>
      <c r="B14" s="6" t="s">
        <v>52</v>
      </c>
      <c r="C14" s="6" t="s">
        <v>53</v>
      </c>
      <c r="D14" s="6" t="s">
        <v>17</v>
      </c>
      <c r="E14" s="6" t="s">
        <v>21</v>
      </c>
      <c r="F14" s="20">
        <v>43241</v>
      </c>
      <c r="G14" s="3">
        <f t="shared" si="0"/>
        <v>83</v>
      </c>
      <c r="H14" s="12" t="s">
        <v>25</v>
      </c>
      <c r="I14" s="20">
        <v>43158</v>
      </c>
      <c r="J14" s="23">
        <v>43158</v>
      </c>
      <c r="K14" s="23">
        <v>43158</v>
      </c>
      <c r="L14" s="8">
        <v>15000000</v>
      </c>
      <c r="M14" s="9">
        <v>1475374500</v>
      </c>
      <c r="N14" s="10">
        <v>98.3583</v>
      </c>
      <c r="O14" s="16">
        <v>7.340025E-2</v>
      </c>
      <c r="P14" s="4" t="s">
        <v>20</v>
      </c>
      <c r="R14" s="11"/>
    </row>
    <row r="15" spans="1:18" s="2" customFormat="1" x14ac:dyDescent="0.25">
      <c r="A15" s="3">
        <v>10</v>
      </c>
      <c r="B15" s="6" t="s">
        <v>54</v>
      </c>
      <c r="C15" s="6" t="s">
        <v>55</v>
      </c>
      <c r="D15" s="6" t="s">
        <v>17</v>
      </c>
      <c r="E15" s="6" t="s">
        <v>21</v>
      </c>
      <c r="F15" s="20">
        <v>43159</v>
      </c>
      <c r="G15" s="3">
        <f t="shared" si="0"/>
        <v>1</v>
      </c>
      <c r="H15" s="12" t="s">
        <v>25</v>
      </c>
      <c r="I15" s="20">
        <v>43158</v>
      </c>
      <c r="J15" s="23">
        <v>43158</v>
      </c>
      <c r="K15" s="23">
        <v>43158</v>
      </c>
      <c r="L15" s="8">
        <v>12500000</v>
      </c>
      <c r="M15" s="9">
        <v>1249760000</v>
      </c>
      <c r="N15" s="10">
        <v>99.980800000000002</v>
      </c>
      <c r="O15" s="16">
        <v>7.0093000000000003E-2</v>
      </c>
      <c r="P15" s="4" t="s">
        <v>20</v>
      </c>
      <c r="R15" s="11"/>
    </row>
    <row r="16" spans="1:18" s="2" customFormat="1" x14ac:dyDescent="0.25">
      <c r="A16" s="3">
        <v>11</v>
      </c>
      <c r="B16" s="6" t="s">
        <v>52</v>
      </c>
      <c r="C16" s="6" t="s">
        <v>53</v>
      </c>
      <c r="D16" s="6" t="s">
        <v>17</v>
      </c>
      <c r="E16" s="6" t="s">
        <v>21</v>
      </c>
      <c r="F16" s="20">
        <v>43241</v>
      </c>
      <c r="G16" s="3">
        <f t="shared" si="0"/>
        <v>83</v>
      </c>
      <c r="H16" s="12" t="s">
        <v>25</v>
      </c>
      <c r="I16" s="20">
        <v>43158</v>
      </c>
      <c r="J16" s="23">
        <v>43158</v>
      </c>
      <c r="K16" s="23">
        <v>43158</v>
      </c>
      <c r="L16" s="8">
        <v>5000000</v>
      </c>
      <c r="M16" s="9">
        <v>491813500</v>
      </c>
      <c r="N16" s="10">
        <v>98.3583</v>
      </c>
      <c r="O16" s="16">
        <v>7.340025E-2</v>
      </c>
      <c r="P16" s="4" t="s">
        <v>20</v>
      </c>
      <c r="R16" s="11"/>
    </row>
    <row r="17" spans="1:18" s="2" customFormat="1" x14ac:dyDescent="0.25">
      <c r="A17" s="3">
        <v>12</v>
      </c>
      <c r="B17" s="6" t="s">
        <v>51</v>
      </c>
      <c r="C17" s="3" t="s">
        <v>63</v>
      </c>
      <c r="D17" s="6" t="s">
        <v>17</v>
      </c>
      <c r="E17" s="6" t="s">
        <v>27</v>
      </c>
      <c r="F17" s="20">
        <v>43159</v>
      </c>
      <c r="G17" s="3">
        <f t="shared" si="0"/>
        <v>1</v>
      </c>
      <c r="H17" s="12" t="s">
        <v>25</v>
      </c>
      <c r="I17" s="20">
        <v>43158</v>
      </c>
      <c r="J17" s="23">
        <v>43158</v>
      </c>
      <c r="K17" s="23">
        <v>43158</v>
      </c>
      <c r="L17" s="8">
        <v>105769813</v>
      </c>
      <c r="M17" s="9">
        <v>105752736.76000001</v>
      </c>
      <c r="N17" s="10">
        <v>99.98385528</v>
      </c>
      <c r="O17" s="15">
        <v>5.8937743200000003E-2</v>
      </c>
      <c r="P17" s="4" t="s">
        <v>20</v>
      </c>
      <c r="R17" s="11"/>
    </row>
    <row r="18" spans="1:18" s="2" customFormat="1" x14ac:dyDescent="0.25">
      <c r="A18" s="3">
        <v>13</v>
      </c>
      <c r="B18" s="6" t="s">
        <v>51</v>
      </c>
      <c r="C18" s="3" t="s">
        <v>63</v>
      </c>
      <c r="D18" s="6" t="s">
        <v>17</v>
      </c>
      <c r="E18" s="6" t="s">
        <v>28</v>
      </c>
      <c r="F18" s="20">
        <v>43159</v>
      </c>
      <c r="G18" s="3">
        <f t="shared" si="0"/>
        <v>1</v>
      </c>
      <c r="H18" s="12" t="s">
        <v>25</v>
      </c>
      <c r="I18" s="20">
        <v>43158</v>
      </c>
      <c r="J18" s="23">
        <v>43158</v>
      </c>
      <c r="K18" s="23">
        <v>43158</v>
      </c>
      <c r="L18" s="8">
        <v>1028807</v>
      </c>
      <c r="M18" s="9">
        <v>1028640.9</v>
      </c>
      <c r="N18" s="10">
        <v>99.98385528</v>
      </c>
      <c r="O18" s="15">
        <v>5.8937743200000003E-2</v>
      </c>
      <c r="P18" s="4" t="s">
        <v>20</v>
      </c>
      <c r="Q18" s="13"/>
    </row>
    <row r="19" spans="1:18" s="2" customFormat="1" x14ac:dyDescent="0.25">
      <c r="A19" s="3">
        <v>14</v>
      </c>
      <c r="B19" s="6" t="s">
        <v>51</v>
      </c>
      <c r="C19" s="3" t="s">
        <v>63</v>
      </c>
      <c r="D19" s="6" t="s">
        <v>17</v>
      </c>
      <c r="E19" s="6" t="s">
        <v>29</v>
      </c>
      <c r="F19" s="20">
        <v>43159</v>
      </c>
      <c r="G19" s="3">
        <f t="shared" si="0"/>
        <v>1</v>
      </c>
      <c r="H19" s="12" t="s">
        <v>25</v>
      </c>
      <c r="I19" s="20">
        <v>43158</v>
      </c>
      <c r="J19" s="23">
        <v>43158</v>
      </c>
      <c r="K19" s="23">
        <v>43158</v>
      </c>
      <c r="L19" s="8">
        <v>34890061</v>
      </c>
      <c r="M19" s="9">
        <v>34884428.100000001</v>
      </c>
      <c r="N19" s="10">
        <v>99.98385528</v>
      </c>
      <c r="O19" s="15">
        <v>5.8937743200000003E-2</v>
      </c>
      <c r="P19" s="4" t="s">
        <v>20</v>
      </c>
      <c r="Q19" s="13"/>
    </row>
    <row r="20" spans="1:18" s="2" customFormat="1" x14ac:dyDescent="0.25">
      <c r="A20" s="3">
        <v>15</v>
      </c>
      <c r="B20" s="6" t="s">
        <v>51</v>
      </c>
      <c r="C20" s="3" t="s">
        <v>63</v>
      </c>
      <c r="D20" s="6" t="s">
        <v>17</v>
      </c>
      <c r="E20" s="6" t="s">
        <v>30</v>
      </c>
      <c r="F20" s="20">
        <v>43159</v>
      </c>
      <c r="G20" s="3">
        <f t="shared" si="0"/>
        <v>1</v>
      </c>
      <c r="H20" s="12" t="s">
        <v>25</v>
      </c>
      <c r="I20" s="20">
        <v>43158</v>
      </c>
      <c r="J20" s="23">
        <v>43158</v>
      </c>
      <c r="K20" s="23">
        <v>43158</v>
      </c>
      <c r="L20" s="8">
        <v>1009093424</v>
      </c>
      <c r="M20" s="9">
        <v>1008930508.6900001</v>
      </c>
      <c r="N20" s="10">
        <v>99.98385528</v>
      </c>
      <c r="O20" s="15">
        <v>5.8937743200000003E-2</v>
      </c>
      <c r="P20" s="4" t="s">
        <v>20</v>
      </c>
      <c r="Q20" s="13"/>
    </row>
    <row r="21" spans="1:18" s="2" customFormat="1" x14ac:dyDescent="0.25">
      <c r="A21" s="3">
        <v>16</v>
      </c>
      <c r="B21" s="6" t="s">
        <v>51</v>
      </c>
      <c r="C21" s="3" t="s">
        <v>63</v>
      </c>
      <c r="D21" s="6" t="s">
        <v>17</v>
      </c>
      <c r="E21" s="6" t="s">
        <v>31</v>
      </c>
      <c r="F21" s="20">
        <v>43159</v>
      </c>
      <c r="G21" s="3">
        <f t="shared" si="0"/>
        <v>1</v>
      </c>
      <c r="H21" s="12" t="s">
        <v>25</v>
      </c>
      <c r="I21" s="20">
        <v>43158</v>
      </c>
      <c r="J21" s="23">
        <v>43158</v>
      </c>
      <c r="K21" s="23">
        <v>43158</v>
      </c>
      <c r="L21" s="8">
        <v>6273150</v>
      </c>
      <c r="M21" s="9">
        <v>6272137.2199999997</v>
      </c>
      <c r="N21" s="10">
        <v>99.98385528</v>
      </c>
      <c r="O21" s="15">
        <v>5.8937743200000003E-2</v>
      </c>
      <c r="P21" s="4" t="s">
        <v>20</v>
      </c>
      <c r="Q21" s="13"/>
    </row>
    <row r="22" spans="1:18" s="2" customFormat="1" x14ac:dyDescent="0.25">
      <c r="A22" s="3">
        <v>17</v>
      </c>
      <c r="B22" s="6" t="s">
        <v>51</v>
      </c>
      <c r="C22" s="3" t="s">
        <v>63</v>
      </c>
      <c r="D22" s="6" t="s">
        <v>17</v>
      </c>
      <c r="E22" s="6" t="s">
        <v>32</v>
      </c>
      <c r="F22" s="20">
        <v>43159</v>
      </c>
      <c r="G22" s="3">
        <f t="shared" si="0"/>
        <v>1</v>
      </c>
      <c r="H22" s="12" t="s">
        <v>25</v>
      </c>
      <c r="I22" s="20">
        <v>43158</v>
      </c>
      <c r="J22" s="23">
        <v>43158</v>
      </c>
      <c r="K22" s="23">
        <v>43158</v>
      </c>
      <c r="L22" s="8">
        <v>156903483</v>
      </c>
      <c r="M22" s="9">
        <v>156878151.37</v>
      </c>
      <c r="N22" s="10">
        <v>99.98385528</v>
      </c>
      <c r="O22" s="15">
        <v>5.8937743200000003E-2</v>
      </c>
      <c r="P22" s="4" t="s">
        <v>20</v>
      </c>
      <c r="Q22" s="13"/>
    </row>
    <row r="23" spans="1:18" s="2" customFormat="1" x14ac:dyDescent="0.25">
      <c r="A23" s="3">
        <v>18</v>
      </c>
      <c r="B23" s="6" t="s">
        <v>51</v>
      </c>
      <c r="C23" s="3" t="s">
        <v>63</v>
      </c>
      <c r="D23" s="6" t="s">
        <v>17</v>
      </c>
      <c r="E23" s="6" t="s">
        <v>33</v>
      </c>
      <c r="F23" s="20">
        <v>43159</v>
      </c>
      <c r="G23" s="3">
        <f t="shared" si="0"/>
        <v>1</v>
      </c>
      <c r="H23" s="12" t="s">
        <v>25</v>
      </c>
      <c r="I23" s="20">
        <v>43158</v>
      </c>
      <c r="J23" s="23">
        <v>43158</v>
      </c>
      <c r="K23" s="23">
        <v>43158</v>
      </c>
      <c r="L23" s="8">
        <v>5937448</v>
      </c>
      <c r="M23" s="9">
        <v>5936489.4199999999</v>
      </c>
      <c r="N23" s="10">
        <v>99.98385528</v>
      </c>
      <c r="O23" s="15">
        <v>5.8937743200000003E-2</v>
      </c>
      <c r="P23" s="4" t="s">
        <v>20</v>
      </c>
      <c r="Q23" s="13"/>
    </row>
    <row r="24" spans="1:18" s="2" customFormat="1" x14ac:dyDescent="0.25">
      <c r="A24" s="3">
        <v>19</v>
      </c>
      <c r="B24" s="6" t="s">
        <v>51</v>
      </c>
      <c r="C24" s="3" t="s">
        <v>63</v>
      </c>
      <c r="D24" s="6" t="s">
        <v>17</v>
      </c>
      <c r="E24" s="6" t="s">
        <v>34</v>
      </c>
      <c r="F24" s="20">
        <v>43159</v>
      </c>
      <c r="G24" s="3">
        <f t="shared" si="0"/>
        <v>1</v>
      </c>
      <c r="H24" s="12" t="s">
        <v>25</v>
      </c>
      <c r="I24" s="20">
        <v>43158</v>
      </c>
      <c r="J24" s="23">
        <v>43158</v>
      </c>
      <c r="K24" s="23">
        <v>43158</v>
      </c>
      <c r="L24" s="8">
        <v>5322102</v>
      </c>
      <c r="M24" s="9">
        <v>5321242.76</v>
      </c>
      <c r="N24" s="10">
        <v>99.98385528</v>
      </c>
      <c r="O24" s="15">
        <v>5.8937743200000003E-2</v>
      </c>
      <c r="P24" s="4" t="s">
        <v>20</v>
      </c>
      <c r="Q24" s="13"/>
    </row>
    <row r="25" spans="1:18" s="2" customFormat="1" x14ac:dyDescent="0.25">
      <c r="A25" s="3">
        <v>20</v>
      </c>
      <c r="B25" s="6" t="s">
        <v>51</v>
      </c>
      <c r="C25" s="3" t="s">
        <v>63</v>
      </c>
      <c r="D25" s="6" t="s">
        <v>17</v>
      </c>
      <c r="E25" s="6" t="s">
        <v>36</v>
      </c>
      <c r="F25" s="20">
        <v>43159</v>
      </c>
      <c r="G25" s="3">
        <f t="shared" si="0"/>
        <v>1</v>
      </c>
      <c r="H25" s="12" t="s">
        <v>25</v>
      </c>
      <c r="I25" s="20">
        <v>43158</v>
      </c>
      <c r="J25" s="23">
        <v>43158</v>
      </c>
      <c r="K25" s="23">
        <v>43158</v>
      </c>
      <c r="L25" s="8">
        <v>105426505</v>
      </c>
      <c r="M25" s="9">
        <v>105409484.19</v>
      </c>
      <c r="N25" s="10">
        <v>99.98385528</v>
      </c>
      <c r="O25" s="15">
        <v>5.8937743200000003E-2</v>
      </c>
      <c r="P25" s="4" t="s">
        <v>20</v>
      </c>
      <c r="Q25" s="13"/>
    </row>
    <row r="26" spans="1:18" s="2" customFormat="1" x14ac:dyDescent="0.25">
      <c r="A26" s="3">
        <v>21</v>
      </c>
      <c r="B26" s="6" t="s">
        <v>51</v>
      </c>
      <c r="C26" s="3" t="s">
        <v>63</v>
      </c>
      <c r="D26" s="6" t="s">
        <v>17</v>
      </c>
      <c r="E26" s="6" t="s">
        <v>37</v>
      </c>
      <c r="F26" s="20">
        <v>43159</v>
      </c>
      <c r="G26" s="3">
        <f t="shared" si="0"/>
        <v>1</v>
      </c>
      <c r="H26" s="12" t="s">
        <v>25</v>
      </c>
      <c r="I26" s="20">
        <v>43158</v>
      </c>
      <c r="J26" s="23">
        <v>43158</v>
      </c>
      <c r="K26" s="23">
        <v>43158</v>
      </c>
      <c r="L26" s="8">
        <v>17434629</v>
      </c>
      <c r="M26" s="9">
        <v>17431814.23</v>
      </c>
      <c r="N26" s="10">
        <v>99.98385528</v>
      </c>
      <c r="O26" s="15">
        <v>5.8937743200000003E-2</v>
      </c>
      <c r="P26" s="4" t="s">
        <v>20</v>
      </c>
      <c r="Q26" s="13"/>
    </row>
    <row r="27" spans="1:18" s="2" customFormat="1" x14ac:dyDescent="0.25">
      <c r="A27" s="3">
        <v>22</v>
      </c>
      <c r="B27" s="6" t="s">
        <v>51</v>
      </c>
      <c r="C27" s="3" t="s">
        <v>63</v>
      </c>
      <c r="D27" s="6" t="s">
        <v>17</v>
      </c>
      <c r="E27" s="6" t="s">
        <v>37</v>
      </c>
      <c r="F27" s="20">
        <v>43159</v>
      </c>
      <c r="G27" s="3">
        <f t="shared" ref="G27" si="1">F27-$F$3</f>
        <v>1</v>
      </c>
      <c r="H27" s="12" t="s">
        <v>25</v>
      </c>
      <c r="I27" s="20">
        <v>43158</v>
      </c>
      <c r="J27" s="23">
        <v>43158</v>
      </c>
      <c r="K27" s="23">
        <v>43158</v>
      </c>
      <c r="L27" s="8">
        <v>4093777</v>
      </c>
      <c r="M27" s="9">
        <v>4093116.07</v>
      </c>
      <c r="N27" s="10">
        <v>99.98385528</v>
      </c>
      <c r="O27" s="15">
        <v>5.8937743200000003E-2</v>
      </c>
      <c r="P27" s="4" t="s">
        <v>20</v>
      </c>
      <c r="Q27" s="13"/>
    </row>
    <row r="28" spans="1:18" s="2" customFormat="1" x14ac:dyDescent="0.25">
      <c r="A28" s="3">
        <v>23</v>
      </c>
      <c r="B28" s="6" t="s">
        <v>51</v>
      </c>
      <c r="C28" s="3" t="s">
        <v>63</v>
      </c>
      <c r="D28" s="6" t="s">
        <v>17</v>
      </c>
      <c r="E28" s="6" t="s">
        <v>37</v>
      </c>
      <c r="F28" s="20">
        <v>43159</v>
      </c>
      <c r="G28" s="3">
        <f t="shared" ref="G28" si="2">F28-$F$3</f>
        <v>1</v>
      </c>
      <c r="H28" s="12" t="s">
        <v>25</v>
      </c>
      <c r="I28" s="20">
        <v>43158</v>
      </c>
      <c r="J28" s="23">
        <v>43158</v>
      </c>
      <c r="K28" s="23">
        <v>43158</v>
      </c>
      <c r="L28" s="8">
        <v>85535038</v>
      </c>
      <c r="M28" s="9">
        <v>85521228.609999999</v>
      </c>
      <c r="N28" s="10">
        <v>99.98385528</v>
      </c>
      <c r="O28" s="15">
        <v>5.8937743200000003E-2</v>
      </c>
      <c r="P28" s="4" t="s">
        <v>20</v>
      </c>
      <c r="Q28" s="13"/>
    </row>
    <row r="30" spans="1:18" x14ac:dyDescent="0.25">
      <c r="A30" s="1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11" width="13.285156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43159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3">
        <v>1</v>
      </c>
      <c r="B6" s="3" t="s">
        <v>56</v>
      </c>
      <c r="C6" s="3" t="s">
        <v>63</v>
      </c>
      <c r="D6" s="4" t="s">
        <v>17</v>
      </c>
      <c r="E6" s="3" t="s">
        <v>35</v>
      </c>
      <c r="F6" s="19">
        <v>43160</v>
      </c>
      <c r="G6" s="3">
        <f>F6-$F$3</f>
        <v>1</v>
      </c>
      <c r="H6" s="12" t="s">
        <v>25</v>
      </c>
      <c r="I6" s="19">
        <v>43159</v>
      </c>
      <c r="J6" s="19">
        <v>43159</v>
      </c>
      <c r="K6" s="19">
        <v>43159</v>
      </c>
      <c r="L6" s="5">
        <v>56371217</v>
      </c>
      <c r="M6" s="5">
        <v>56362164.450000003</v>
      </c>
      <c r="N6" s="21">
        <v>99.983941189999996</v>
      </c>
      <c r="O6" s="22">
        <v>5.8624087300000002E-2</v>
      </c>
      <c r="P6" s="4" t="s">
        <v>20</v>
      </c>
    </row>
    <row r="7" spans="1:18" x14ac:dyDescent="0.25">
      <c r="A7" s="3">
        <v>2</v>
      </c>
      <c r="B7" s="3" t="s">
        <v>57</v>
      </c>
      <c r="C7" s="3" t="s">
        <v>58</v>
      </c>
      <c r="D7" s="4" t="s">
        <v>17</v>
      </c>
      <c r="E7" s="3" t="s">
        <v>35</v>
      </c>
      <c r="F7" s="19">
        <v>44083</v>
      </c>
      <c r="G7" s="3">
        <f>F7-$F$3</f>
        <v>924</v>
      </c>
      <c r="H7" s="12" t="s">
        <v>25</v>
      </c>
      <c r="I7" s="19">
        <v>43159</v>
      </c>
      <c r="J7" s="19">
        <v>43159</v>
      </c>
      <c r="K7" s="19">
        <v>43159</v>
      </c>
      <c r="L7" s="5">
        <v>100000</v>
      </c>
      <c r="M7" s="5">
        <v>8491534.9299999997</v>
      </c>
      <c r="N7" s="3">
        <v>80.768500000000003</v>
      </c>
      <c r="O7" s="15">
        <v>0.10228999999999999</v>
      </c>
      <c r="P7" s="4" t="s">
        <v>39</v>
      </c>
    </row>
    <row r="8" spans="1:18" x14ac:dyDescent="0.25">
      <c r="A8" s="3">
        <v>3</v>
      </c>
      <c r="B8" s="3" t="s">
        <v>56</v>
      </c>
      <c r="C8" s="3" t="s">
        <v>63</v>
      </c>
      <c r="D8" s="4" t="s">
        <v>17</v>
      </c>
      <c r="E8" s="3" t="s">
        <v>22</v>
      </c>
      <c r="F8" s="19">
        <v>43160</v>
      </c>
      <c r="G8" s="3">
        <f t="shared" ref="G8:G27" si="0">F8-$F$3</f>
        <v>1</v>
      </c>
      <c r="H8" s="12" t="s">
        <v>25</v>
      </c>
      <c r="I8" s="19">
        <v>43159</v>
      </c>
      <c r="J8" s="19">
        <v>43159</v>
      </c>
      <c r="K8" s="19">
        <v>43159</v>
      </c>
      <c r="L8" s="5">
        <v>822255</v>
      </c>
      <c r="M8" s="5">
        <v>822122.96</v>
      </c>
      <c r="N8" s="21">
        <v>99.983941189999996</v>
      </c>
      <c r="O8" s="22">
        <v>5.8624087300000002E-2</v>
      </c>
      <c r="P8" s="4" t="s">
        <v>20</v>
      </c>
    </row>
    <row r="9" spans="1:18" x14ac:dyDescent="0.25">
      <c r="A9" s="3">
        <v>4</v>
      </c>
      <c r="B9" s="3" t="s">
        <v>56</v>
      </c>
      <c r="C9" s="3" t="s">
        <v>63</v>
      </c>
      <c r="D9" s="4" t="s">
        <v>17</v>
      </c>
      <c r="E9" s="3" t="s">
        <v>23</v>
      </c>
      <c r="F9" s="19">
        <v>43160</v>
      </c>
      <c r="G9" s="3">
        <f t="shared" si="0"/>
        <v>1</v>
      </c>
      <c r="H9" s="12" t="s">
        <v>25</v>
      </c>
      <c r="I9" s="19">
        <v>43159</v>
      </c>
      <c r="J9" s="19">
        <v>43159</v>
      </c>
      <c r="K9" s="19">
        <v>43159</v>
      </c>
      <c r="L9" s="5">
        <v>2106336</v>
      </c>
      <c r="M9" s="5">
        <v>2105997.75</v>
      </c>
      <c r="N9" s="21">
        <v>99.983941189999996</v>
      </c>
      <c r="O9" s="22">
        <v>5.8624087300000002E-2</v>
      </c>
      <c r="P9" s="4" t="s">
        <v>20</v>
      </c>
    </row>
    <row r="10" spans="1:18" x14ac:dyDescent="0.25">
      <c r="A10" s="3">
        <v>5</v>
      </c>
      <c r="B10" s="3" t="s">
        <v>56</v>
      </c>
      <c r="C10" s="3" t="s">
        <v>63</v>
      </c>
      <c r="D10" s="4" t="s">
        <v>17</v>
      </c>
      <c r="E10" s="3" t="s">
        <v>18</v>
      </c>
      <c r="F10" s="19">
        <v>43160</v>
      </c>
      <c r="G10" s="3">
        <f t="shared" si="0"/>
        <v>1</v>
      </c>
      <c r="H10" s="12" t="s">
        <v>25</v>
      </c>
      <c r="I10" s="19">
        <v>43159</v>
      </c>
      <c r="J10" s="19">
        <v>43159</v>
      </c>
      <c r="K10" s="19">
        <v>43159</v>
      </c>
      <c r="L10" s="5">
        <v>1529727</v>
      </c>
      <c r="M10" s="5">
        <v>1529481.34</v>
      </c>
      <c r="N10" s="21">
        <v>99.983941189999996</v>
      </c>
      <c r="O10" s="22">
        <v>5.8624087300000002E-2</v>
      </c>
      <c r="P10" s="4" t="s">
        <v>20</v>
      </c>
    </row>
    <row r="11" spans="1:18" x14ac:dyDescent="0.25">
      <c r="A11" s="3">
        <v>6</v>
      </c>
      <c r="B11" s="3" t="s">
        <v>56</v>
      </c>
      <c r="C11" s="3" t="s">
        <v>63</v>
      </c>
      <c r="D11" s="4" t="s">
        <v>17</v>
      </c>
      <c r="E11" s="3" t="s">
        <v>24</v>
      </c>
      <c r="F11" s="19">
        <v>43160</v>
      </c>
      <c r="G11" s="3">
        <f t="shared" si="0"/>
        <v>1</v>
      </c>
      <c r="H11" s="12" t="s">
        <v>25</v>
      </c>
      <c r="I11" s="19">
        <v>43159</v>
      </c>
      <c r="J11" s="19">
        <v>43159</v>
      </c>
      <c r="K11" s="19">
        <v>43159</v>
      </c>
      <c r="L11" s="5">
        <v>486566505</v>
      </c>
      <c r="M11" s="5">
        <v>486488368.20999998</v>
      </c>
      <c r="N11" s="21">
        <v>99.983941189999996</v>
      </c>
      <c r="O11" s="22">
        <v>5.8624087300000002E-2</v>
      </c>
      <c r="P11" s="4" t="s">
        <v>20</v>
      </c>
    </row>
    <row r="12" spans="1:18" s="2" customFormat="1" x14ac:dyDescent="0.25">
      <c r="A12" s="3">
        <v>7</v>
      </c>
      <c r="B12" s="6" t="s">
        <v>56</v>
      </c>
      <c r="C12" s="3" t="s">
        <v>63</v>
      </c>
      <c r="D12" s="6" t="s">
        <v>17</v>
      </c>
      <c r="E12" s="6" t="s">
        <v>26</v>
      </c>
      <c r="F12" s="20">
        <v>43160</v>
      </c>
      <c r="G12" s="3">
        <f t="shared" si="0"/>
        <v>1</v>
      </c>
      <c r="H12" s="12" t="s">
        <v>25</v>
      </c>
      <c r="I12" s="20">
        <v>43159</v>
      </c>
      <c r="J12" s="20">
        <v>43159</v>
      </c>
      <c r="K12" s="20">
        <v>43159</v>
      </c>
      <c r="L12" s="8">
        <v>14126807</v>
      </c>
      <c r="M12" s="9">
        <v>14124538.4</v>
      </c>
      <c r="N12" s="10">
        <v>99.983941189999996</v>
      </c>
      <c r="O12" s="14">
        <v>5.8624087300000002E-2</v>
      </c>
      <c r="P12" s="4" t="s">
        <v>20</v>
      </c>
      <c r="R12" s="11"/>
    </row>
    <row r="13" spans="1:18" s="2" customFormat="1" x14ac:dyDescent="0.25">
      <c r="A13" s="3">
        <v>8</v>
      </c>
      <c r="B13" s="6" t="s">
        <v>40</v>
      </c>
      <c r="C13" s="6" t="s">
        <v>41</v>
      </c>
      <c r="D13" s="6" t="s">
        <v>17</v>
      </c>
      <c r="E13" s="6" t="s">
        <v>21</v>
      </c>
      <c r="F13" s="20">
        <v>43160</v>
      </c>
      <c r="G13" s="3">
        <f t="shared" si="0"/>
        <v>1</v>
      </c>
      <c r="H13" s="12" t="s">
        <v>25</v>
      </c>
      <c r="I13" s="20">
        <v>43159</v>
      </c>
      <c r="J13" s="20">
        <v>43159</v>
      </c>
      <c r="K13" s="20">
        <v>43159</v>
      </c>
      <c r="L13" s="8">
        <v>10000000</v>
      </c>
      <c r="M13" s="9">
        <v>999836000</v>
      </c>
      <c r="N13" s="10">
        <v>99.983599999999996</v>
      </c>
      <c r="O13" s="14">
        <v>5.9869820000000004E-2</v>
      </c>
      <c r="P13" s="4" t="s">
        <v>20</v>
      </c>
      <c r="R13" s="11"/>
    </row>
    <row r="14" spans="1:18" s="2" customFormat="1" x14ac:dyDescent="0.25">
      <c r="A14" s="3">
        <v>9</v>
      </c>
      <c r="B14" s="6" t="s">
        <v>59</v>
      </c>
      <c r="C14" s="6" t="s">
        <v>60</v>
      </c>
      <c r="D14" s="6" t="s">
        <v>17</v>
      </c>
      <c r="E14" s="6" t="s">
        <v>21</v>
      </c>
      <c r="F14" s="20">
        <v>43182</v>
      </c>
      <c r="G14" s="3">
        <f t="shared" si="0"/>
        <v>23</v>
      </c>
      <c r="H14" s="12" t="s">
        <v>25</v>
      </c>
      <c r="I14" s="20">
        <v>43159</v>
      </c>
      <c r="J14" s="20">
        <v>43159</v>
      </c>
      <c r="K14" s="20">
        <v>43159</v>
      </c>
      <c r="L14" s="8">
        <v>10000000</v>
      </c>
      <c r="M14" s="9">
        <v>995109000</v>
      </c>
      <c r="N14" s="10">
        <v>99.510900000000007</v>
      </c>
      <c r="O14" s="14">
        <v>7.8E-2</v>
      </c>
      <c r="P14" s="4" t="s">
        <v>20</v>
      </c>
      <c r="R14" s="11"/>
    </row>
    <row r="15" spans="1:18" s="2" customFormat="1" x14ac:dyDescent="0.25">
      <c r="A15" s="3">
        <v>10</v>
      </c>
      <c r="B15" s="6" t="s">
        <v>45</v>
      </c>
      <c r="C15" s="6" t="s">
        <v>46</v>
      </c>
      <c r="D15" s="6" t="s">
        <v>17</v>
      </c>
      <c r="E15" s="6" t="s">
        <v>21</v>
      </c>
      <c r="F15" s="20">
        <v>43186</v>
      </c>
      <c r="G15" s="3">
        <f t="shared" si="0"/>
        <v>27</v>
      </c>
      <c r="H15" s="12" t="s">
        <v>25</v>
      </c>
      <c r="I15" s="20">
        <v>43159</v>
      </c>
      <c r="J15" s="20">
        <v>43159</v>
      </c>
      <c r="K15" s="20">
        <v>43159</v>
      </c>
      <c r="L15" s="8">
        <v>5000000</v>
      </c>
      <c r="M15" s="9">
        <v>497150000</v>
      </c>
      <c r="N15" s="10">
        <v>99.43</v>
      </c>
      <c r="O15" s="14">
        <v>7.7499999999999999E-2</v>
      </c>
      <c r="P15" s="4" t="s">
        <v>20</v>
      </c>
      <c r="R15" s="11"/>
    </row>
    <row r="16" spans="1:18" s="2" customFormat="1" x14ac:dyDescent="0.25">
      <c r="A16" s="3">
        <v>11</v>
      </c>
      <c r="B16" s="6" t="s">
        <v>61</v>
      </c>
      <c r="C16" s="6" t="s">
        <v>62</v>
      </c>
      <c r="D16" s="6" t="s">
        <v>17</v>
      </c>
      <c r="E16" s="6" t="s">
        <v>21</v>
      </c>
      <c r="F16" s="20">
        <v>43249</v>
      </c>
      <c r="G16" s="3">
        <f t="shared" si="0"/>
        <v>90</v>
      </c>
      <c r="H16" s="12" t="s">
        <v>25</v>
      </c>
      <c r="I16" s="20">
        <v>43159</v>
      </c>
      <c r="J16" s="20">
        <v>43159</v>
      </c>
      <c r="K16" s="20">
        <v>43159</v>
      </c>
      <c r="L16" s="8">
        <v>7500000</v>
      </c>
      <c r="M16" s="9">
        <v>735723000</v>
      </c>
      <c r="N16" s="10">
        <v>98.096400000000003</v>
      </c>
      <c r="O16" s="14">
        <v>7.8700000000000006E-2</v>
      </c>
      <c r="P16" s="4" t="s">
        <v>20</v>
      </c>
      <c r="Q16" s="13"/>
    </row>
    <row r="17" spans="1:17" s="2" customFormat="1" x14ac:dyDescent="0.25">
      <c r="A17" s="3">
        <v>12</v>
      </c>
      <c r="B17" s="6" t="s">
        <v>56</v>
      </c>
      <c r="C17" s="3" t="s">
        <v>63</v>
      </c>
      <c r="D17" s="6" t="s">
        <v>17</v>
      </c>
      <c r="E17" s="6" t="s">
        <v>27</v>
      </c>
      <c r="F17" s="20">
        <v>43160</v>
      </c>
      <c r="G17" s="3">
        <f t="shared" si="0"/>
        <v>1</v>
      </c>
      <c r="H17" s="12" t="s">
        <v>25</v>
      </c>
      <c r="I17" s="20">
        <v>43159</v>
      </c>
      <c r="J17" s="20">
        <v>43159</v>
      </c>
      <c r="K17" s="20">
        <v>43159</v>
      </c>
      <c r="L17" s="8">
        <v>104969198</v>
      </c>
      <c r="M17" s="9">
        <v>104952341.2</v>
      </c>
      <c r="N17" s="10">
        <v>99.983941189999996</v>
      </c>
      <c r="O17" s="14">
        <v>5.8624087300000002E-2</v>
      </c>
      <c r="P17" s="4" t="s">
        <v>20</v>
      </c>
      <c r="Q17" s="13"/>
    </row>
    <row r="18" spans="1:17" s="2" customFormat="1" x14ac:dyDescent="0.25">
      <c r="A18" s="3">
        <v>13</v>
      </c>
      <c r="B18" s="6" t="s">
        <v>56</v>
      </c>
      <c r="C18" s="3" t="s">
        <v>63</v>
      </c>
      <c r="D18" s="6" t="s">
        <v>17</v>
      </c>
      <c r="E18" s="6" t="s">
        <v>28</v>
      </c>
      <c r="F18" s="20">
        <v>43160</v>
      </c>
      <c r="G18" s="3">
        <f t="shared" si="0"/>
        <v>1</v>
      </c>
      <c r="H18" s="12" t="s">
        <v>25</v>
      </c>
      <c r="I18" s="20">
        <v>43159</v>
      </c>
      <c r="J18" s="20">
        <v>43159</v>
      </c>
      <c r="K18" s="20">
        <v>43159</v>
      </c>
      <c r="L18" s="8">
        <v>980574</v>
      </c>
      <c r="M18" s="9">
        <v>980416.53</v>
      </c>
      <c r="N18" s="10">
        <v>99.983941189999996</v>
      </c>
      <c r="O18" s="14">
        <v>5.8624087300000002E-2</v>
      </c>
      <c r="P18" s="4" t="s">
        <v>20</v>
      </c>
      <c r="Q18" s="13"/>
    </row>
    <row r="19" spans="1:17" s="2" customFormat="1" x14ac:dyDescent="0.25">
      <c r="A19" s="3">
        <v>14</v>
      </c>
      <c r="B19" s="6" t="s">
        <v>56</v>
      </c>
      <c r="C19" s="3" t="s">
        <v>63</v>
      </c>
      <c r="D19" s="6" t="s">
        <v>17</v>
      </c>
      <c r="E19" s="6" t="s">
        <v>29</v>
      </c>
      <c r="F19" s="20">
        <v>43160</v>
      </c>
      <c r="G19" s="3">
        <f t="shared" si="0"/>
        <v>1</v>
      </c>
      <c r="H19" s="12" t="s">
        <v>25</v>
      </c>
      <c r="I19" s="20">
        <v>43159</v>
      </c>
      <c r="J19" s="20">
        <v>43159</v>
      </c>
      <c r="K19" s="20">
        <v>43159</v>
      </c>
      <c r="L19" s="8">
        <v>24999397</v>
      </c>
      <c r="M19" s="9">
        <v>24995382.390000001</v>
      </c>
      <c r="N19" s="10">
        <v>99.983941189999996</v>
      </c>
      <c r="O19" s="14">
        <v>5.8624087300000002E-2</v>
      </c>
      <c r="P19" s="4" t="s">
        <v>20</v>
      </c>
      <c r="Q19" s="13"/>
    </row>
    <row r="20" spans="1:17" s="2" customFormat="1" x14ac:dyDescent="0.25">
      <c r="A20" s="3">
        <v>15</v>
      </c>
      <c r="B20" s="6" t="s">
        <v>56</v>
      </c>
      <c r="C20" s="3" t="s">
        <v>63</v>
      </c>
      <c r="D20" s="6" t="s">
        <v>17</v>
      </c>
      <c r="E20" s="6" t="s">
        <v>30</v>
      </c>
      <c r="F20" s="20">
        <v>43160</v>
      </c>
      <c r="G20" s="3">
        <f t="shared" si="0"/>
        <v>1</v>
      </c>
      <c r="H20" s="12" t="s">
        <v>25</v>
      </c>
      <c r="I20" s="20">
        <v>43159</v>
      </c>
      <c r="J20" s="20">
        <v>43159</v>
      </c>
      <c r="K20" s="20">
        <v>43159</v>
      </c>
      <c r="L20" s="8">
        <v>1024811618</v>
      </c>
      <c r="M20" s="9">
        <v>1024647045.45</v>
      </c>
      <c r="N20" s="10">
        <v>99.983941189999996</v>
      </c>
      <c r="O20" s="14">
        <v>5.8624087300000002E-2</v>
      </c>
      <c r="P20" s="4" t="s">
        <v>20</v>
      </c>
      <c r="Q20" s="13"/>
    </row>
    <row r="21" spans="1:17" s="2" customFormat="1" x14ac:dyDescent="0.25">
      <c r="A21" s="3">
        <v>16</v>
      </c>
      <c r="B21" s="6" t="s">
        <v>56</v>
      </c>
      <c r="C21" s="3" t="s">
        <v>63</v>
      </c>
      <c r="D21" s="6" t="s">
        <v>17</v>
      </c>
      <c r="E21" s="6" t="s">
        <v>31</v>
      </c>
      <c r="F21" s="20">
        <v>43160</v>
      </c>
      <c r="G21" s="3">
        <f t="shared" si="0"/>
        <v>1</v>
      </c>
      <c r="H21" s="12" t="s">
        <v>25</v>
      </c>
      <c r="I21" s="20">
        <v>43159</v>
      </c>
      <c r="J21" s="20">
        <v>43159</v>
      </c>
      <c r="K21" s="20">
        <v>43159</v>
      </c>
      <c r="L21" s="8">
        <v>5462871</v>
      </c>
      <c r="M21" s="9">
        <v>5461993.7300000004</v>
      </c>
      <c r="N21" s="10">
        <v>99.983941189999996</v>
      </c>
      <c r="O21" s="14">
        <v>5.8624087300000002E-2</v>
      </c>
      <c r="P21" s="4" t="s">
        <v>20</v>
      </c>
      <c r="Q21" s="13"/>
    </row>
    <row r="22" spans="1:17" s="2" customFormat="1" x14ac:dyDescent="0.25">
      <c r="A22" s="3">
        <v>17</v>
      </c>
      <c r="B22" s="6" t="s">
        <v>56</v>
      </c>
      <c r="C22" s="3" t="s">
        <v>63</v>
      </c>
      <c r="D22" s="6" t="s">
        <v>17</v>
      </c>
      <c r="E22" s="6" t="s">
        <v>32</v>
      </c>
      <c r="F22" s="20">
        <v>43160</v>
      </c>
      <c r="G22" s="3">
        <f t="shared" si="0"/>
        <v>1</v>
      </c>
      <c r="H22" s="12" t="s">
        <v>25</v>
      </c>
      <c r="I22" s="20">
        <v>43159</v>
      </c>
      <c r="J22" s="20">
        <v>43159</v>
      </c>
      <c r="K22" s="20">
        <v>43159</v>
      </c>
      <c r="L22" s="8">
        <v>330849487</v>
      </c>
      <c r="M22" s="9">
        <v>330796356.50999999</v>
      </c>
      <c r="N22" s="10">
        <v>99.983941189999996</v>
      </c>
      <c r="O22" s="14">
        <v>5.8624087300000002E-2</v>
      </c>
      <c r="P22" s="4" t="s">
        <v>20</v>
      </c>
      <c r="Q22" s="13"/>
    </row>
    <row r="23" spans="1:17" s="2" customFormat="1" x14ac:dyDescent="0.25">
      <c r="A23" s="3">
        <v>18</v>
      </c>
      <c r="B23" s="6" t="s">
        <v>56</v>
      </c>
      <c r="C23" s="3" t="s">
        <v>63</v>
      </c>
      <c r="D23" s="6" t="s">
        <v>17</v>
      </c>
      <c r="E23" s="6" t="s">
        <v>33</v>
      </c>
      <c r="F23" s="20">
        <v>43160</v>
      </c>
      <c r="G23" s="3">
        <f t="shared" si="0"/>
        <v>1</v>
      </c>
      <c r="H23" s="12" t="s">
        <v>25</v>
      </c>
      <c r="I23" s="20">
        <v>43159</v>
      </c>
      <c r="J23" s="20">
        <v>43159</v>
      </c>
      <c r="K23" s="20">
        <v>43159</v>
      </c>
      <c r="L23" s="8">
        <v>6416259</v>
      </c>
      <c r="M23" s="9">
        <v>6415228.6299999999</v>
      </c>
      <c r="N23" s="10">
        <v>99.983941189999996</v>
      </c>
      <c r="O23" s="14">
        <v>5.8624087300000002E-2</v>
      </c>
      <c r="P23" s="4" t="s">
        <v>20</v>
      </c>
      <c r="Q23" s="13"/>
    </row>
    <row r="24" spans="1:17" s="2" customFormat="1" x14ac:dyDescent="0.25">
      <c r="A24" s="3">
        <v>19</v>
      </c>
      <c r="B24" s="6" t="s">
        <v>56</v>
      </c>
      <c r="C24" s="3" t="s">
        <v>63</v>
      </c>
      <c r="D24" s="6" t="s">
        <v>17</v>
      </c>
      <c r="E24" s="6" t="s">
        <v>34</v>
      </c>
      <c r="F24" s="20">
        <v>43160</v>
      </c>
      <c r="G24" s="3">
        <f t="shared" si="0"/>
        <v>1</v>
      </c>
      <c r="H24" s="12" t="s">
        <v>25</v>
      </c>
      <c r="I24" s="20">
        <v>43159</v>
      </c>
      <c r="J24" s="20">
        <v>43159</v>
      </c>
      <c r="K24" s="20">
        <v>43159</v>
      </c>
      <c r="L24" s="8">
        <v>29512907</v>
      </c>
      <c r="M24" s="9">
        <v>29508167.579999998</v>
      </c>
      <c r="N24" s="10">
        <v>99.983941189999996</v>
      </c>
      <c r="O24" s="14">
        <v>5.8624087300000002E-2</v>
      </c>
      <c r="P24" s="4" t="s">
        <v>20</v>
      </c>
      <c r="Q24" s="13"/>
    </row>
    <row r="25" spans="1:17" s="2" customFormat="1" x14ac:dyDescent="0.25">
      <c r="A25" s="3">
        <v>20</v>
      </c>
      <c r="B25" s="6" t="s">
        <v>56</v>
      </c>
      <c r="C25" s="3" t="s">
        <v>63</v>
      </c>
      <c r="D25" s="6" t="s">
        <v>17</v>
      </c>
      <c r="E25" s="6" t="s">
        <v>36</v>
      </c>
      <c r="F25" s="20">
        <v>43160</v>
      </c>
      <c r="G25" s="3">
        <f t="shared" si="0"/>
        <v>1</v>
      </c>
      <c r="H25" s="12" t="s">
        <v>25</v>
      </c>
      <c r="I25" s="20">
        <v>43159</v>
      </c>
      <c r="J25" s="20">
        <v>43159</v>
      </c>
      <c r="K25" s="20">
        <v>43159</v>
      </c>
      <c r="L25" s="8">
        <v>103408379</v>
      </c>
      <c r="M25" s="9">
        <v>103391772.84</v>
      </c>
      <c r="N25" s="10">
        <v>99.983941189999996</v>
      </c>
      <c r="O25" s="14">
        <v>5.8624087300000002E-2</v>
      </c>
      <c r="P25" s="4" t="s">
        <v>20</v>
      </c>
      <c r="Q25" s="13"/>
    </row>
    <row r="26" spans="1:17" s="2" customFormat="1" x14ac:dyDescent="0.25">
      <c r="A26" s="3">
        <v>21</v>
      </c>
      <c r="B26" s="6" t="s">
        <v>56</v>
      </c>
      <c r="C26" s="3" t="s">
        <v>63</v>
      </c>
      <c r="D26" s="6" t="s">
        <v>17</v>
      </c>
      <c r="E26" s="6" t="s">
        <v>37</v>
      </c>
      <c r="F26" s="20">
        <v>43160</v>
      </c>
      <c r="G26" s="3">
        <f t="shared" si="0"/>
        <v>1</v>
      </c>
      <c r="H26" s="12" t="s">
        <v>25</v>
      </c>
      <c r="I26" s="20">
        <v>43159</v>
      </c>
      <c r="J26" s="20">
        <v>43159</v>
      </c>
      <c r="K26" s="20">
        <v>43159</v>
      </c>
      <c r="L26" s="8">
        <v>25873910</v>
      </c>
      <c r="M26" s="9">
        <v>25869754.960000001</v>
      </c>
      <c r="N26" s="10">
        <v>99.983941189999996</v>
      </c>
      <c r="O26" s="14">
        <v>5.8624087300000002E-2</v>
      </c>
      <c r="P26" s="4" t="s">
        <v>20</v>
      </c>
      <c r="Q26" s="13"/>
    </row>
    <row r="27" spans="1:17" s="2" customFormat="1" x14ac:dyDescent="0.25">
      <c r="A27" s="3">
        <v>22</v>
      </c>
      <c r="B27" s="6" t="s">
        <v>57</v>
      </c>
      <c r="C27" s="6" t="s">
        <v>58</v>
      </c>
      <c r="D27" s="6" t="s">
        <v>17</v>
      </c>
      <c r="E27" s="6" t="s">
        <v>37</v>
      </c>
      <c r="F27" s="20">
        <v>44083</v>
      </c>
      <c r="G27" s="3">
        <f t="shared" si="0"/>
        <v>924</v>
      </c>
      <c r="H27" s="12" t="s">
        <v>25</v>
      </c>
      <c r="I27" s="20">
        <v>43159</v>
      </c>
      <c r="J27" s="20">
        <v>43159</v>
      </c>
      <c r="K27" s="20">
        <v>43159</v>
      </c>
      <c r="L27" s="8">
        <v>100000</v>
      </c>
      <c r="M27" s="9">
        <v>8491534.9299999997</v>
      </c>
      <c r="N27" s="10">
        <v>80.768500000000003</v>
      </c>
      <c r="O27" s="14">
        <v>0.10228999999999999</v>
      </c>
      <c r="P27" s="4" t="s">
        <v>39</v>
      </c>
      <c r="Q27" s="13"/>
    </row>
    <row r="29" spans="1:17" x14ac:dyDescent="0.25">
      <c r="A29" s="1" t="s">
        <v>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11" width="13.285156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18">
        <v>43160</v>
      </c>
    </row>
    <row r="4" spans="1:16" x14ac:dyDescent="0.25">
      <c r="G4" s="17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24</v>
      </c>
      <c r="F6" s="20">
        <v>43251</v>
      </c>
      <c r="G6" s="4">
        <f t="shared" ref="G6:G36" si="0">F6-$F$3</f>
        <v>91</v>
      </c>
      <c r="H6" s="7" t="s">
        <v>19</v>
      </c>
      <c r="I6" s="20">
        <v>43159</v>
      </c>
      <c r="J6" s="20">
        <v>43159</v>
      </c>
      <c r="K6" s="20">
        <v>43160</v>
      </c>
      <c r="L6" s="8">
        <v>2695500</v>
      </c>
      <c r="M6" s="9">
        <v>265345020</v>
      </c>
      <c r="N6" s="10">
        <v>98.44</v>
      </c>
      <c r="O6" s="24">
        <v>6.3562999999999995E-2</v>
      </c>
      <c r="P6" s="4" t="s">
        <v>20</v>
      </c>
    </row>
    <row r="7" spans="1:16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24</v>
      </c>
      <c r="F7" s="20">
        <v>43251</v>
      </c>
      <c r="G7" s="4">
        <f t="shared" si="0"/>
        <v>91</v>
      </c>
      <c r="H7" s="7" t="s">
        <v>19</v>
      </c>
      <c r="I7" s="20">
        <v>43159</v>
      </c>
      <c r="J7" s="20">
        <v>43159</v>
      </c>
      <c r="K7" s="20">
        <v>43160</v>
      </c>
      <c r="L7" s="8">
        <v>1000000</v>
      </c>
      <c r="M7" s="9">
        <v>98444000</v>
      </c>
      <c r="N7" s="10">
        <v>98.444000000000003</v>
      </c>
      <c r="O7" s="24">
        <v>6.3396999999999995E-2</v>
      </c>
      <c r="P7" s="4" t="s">
        <v>20</v>
      </c>
    </row>
    <row r="8" spans="1:16" s="2" customFormat="1" x14ac:dyDescent="0.25">
      <c r="A8" s="4">
        <v>3</v>
      </c>
      <c r="B8" s="6" t="s">
        <v>66</v>
      </c>
      <c r="C8" s="6" t="s">
        <v>67</v>
      </c>
      <c r="D8" s="6" t="s">
        <v>17</v>
      </c>
      <c r="E8" s="6" t="s">
        <v>24</v>
      </c>
      <c r="F8" s="20">
        <v>43209</v>
      </c>
      <c r="G8" s="4">
        <f t="shared" si="0"/>
        <v>49</v>
      </c>
      <c r="H8" s="7" t="s">
        <v>19</v>
      </c>
      <c r="I8" s="20">
        <v>43159</v>
      </c>
      <c r="J8" s="20">
        <v>43159</v>
      </c>
      <c r="K8" s="20">
        <v>43160</v>
      </c>
      <c r="L8" s="8">
        <v>500000</v>
      </c>
      <c r="M8" s="9">
        <v>49508150</v>
      </c>
      <c r="N8" s="10">
        <v>99.016300000000001</v>
      </c>
      <c r="O8" s="24">
        <v>7.4003589999999994E-2</v>
      </c>
      <c r="P8" s="4" t="s">
        <v>20</v>
      </c>
    </row>
    <row r="9" spans="1:16" s="2" customFormat="1" x14ac:dyDescent="0.25">
      <c r="A9" s="4">
        <v>4</v>
      </c>
      <c r="B9" s="6" t="s">
        <v>64</v>
      </c>
      <c r="C9" s="6" t="s">
        <v>65</v>
      </c>
      <c r="D9" s="6" t="s">
        <v>17</v>
      </c>
      <c r="E9" s="6" t="s">
        <v>21</v>
      </c>
      <c r="F9" s="20">
        <v>43251</v>
      </c>
      <c r="G9" s="4">
        <f t="shared" si="0"/>
        <v>91</v>
      </c>
      <c r="H9" s="7" t="s">
        <v>19</v>
      </c>
      <c r="I9" s="20">
        <v>43159</v>
      </c>
      <c r="J9" s="20">
        <v>43159</v>
      </c>
      <c r="K9" s="20">
        <v>43160</v>
      </c>
      <c r="L9" s="8">
        <v>280200</v>
      </c>
      <c r="M9" s="9">
        <v>27582888</v>
      </c>
      <c r="N9" s="10">
        <v>98.44</v>
      </c>
      <c r="O9" s="24">
        <v>6.3562999999999995E-2</v>
      </c>
      <c r="P9" s="4" t="s">
        <v>20</v>
      </c>
    </row>
    <row r="10" spans="1:16" s="2" customFormat="1" x14ac:dyDescent="0.25">
      <c r="A10" s="4">
        <v>5</v>
      </c>
      <c r="B10" s="6" t="s">
        <v>64</v>
      </c>
      <c r="C10" s="6" t="s">
        <v>65</v>
      </c>
      <c r="D10" s="6" t="s">
        <v>17</v>
      </c>
      <c r="E10" s="6" t="s">
        <v>21</v>
      </c>
      <c r="F10" s="20">
        <v>43251</v>
      </c>
      <c r="G10" s="4">
        <f t="shared" si="0"/>
        <v>91</v>
      </c>
      <c r="H10" s="7" t="s">
        <v>19</v>
      </c>
      <c r="I10" s="20">
        <v>43159</v>
      </c>
      <c r="J10" s="20">
        <v>43159</v>
      </c>
      <c r="K10" s="20">
        <v>43160</v>
      </c>
      <c r="L10" s="8">
        <v>1574800</v>
      </c>
      <c r="M10" s="9">
        <v>155023312</v>
      </c>
      <c r="N10" s="10">
        <v>98.44</v>
      </c>
      <c r="O10" s="24">
        <v>6.3562999999999995E-2</v>
      </c>
      <c r="P10" s="4" t="s">
        <v>20</v>
      </c>
    </row>
    <row r="11" spans="1:16" s="2" customFormat="1" x14ac:dyDescent="0.25">
      <c r="A11" s="4">
        <v>6</v>
      </c>
      <c r="B11" s="6" t="s">
        <v>64</v>
      </c>
      <c r="C11" s="6" t="s">
        <v>65</v>
      </c>
      <c r="D11" s="6" t="s">
        <v>17</v>
      </c>
      <c r="E11" s="6" t="s">
        <v>21</v>
      </c>
      <c r="F11" s="20">
        <v>43251</v>
      </c>
      <c r="G11" s="4">
        <f t="shared" si="0"/>
        <v>91</v>
      </c>
      <c r="H11" s="7" t="s">
        <v>19</v>
      </c>
      <c r="I11" s="20">
        <v>43159</v>
      </c>
      <c r="J11" s="20">
        <v>43159</v>
      </c>
      <c r="K11" s="20">
        <v>43160</v>
      </c>
      <c r="L11" s="8">
        <v>4483100</v>
      </c>
      <c r="M11" s="9">
        <v>441316364</v>
      </c>
      <c r="N11" s="10">
        <v>98.44</v>
      </c>
      <c r="O11" s="24">
        <v>6.3562999999999995E-2</v>
      </c>
      <c r="P11" s="4" t="s">
        <v>20</v>
      </c>
    </row>
    <row r="12" spans="1:16" s="2" customFormat="1" x14ac:dyDescent="0.25">
      <c r="A12" s="4">
        <v>7</v>
      </c>
      <c r="B12" s="6" t="s">
        <v>68</v>
      </c>
      <c r="C12" s="6" t="s">
        <v>63</v>
      </c>
      <c r="D12" s="6" t="s">
        <v>17</v>
      </c>
      <c r="E12" s="6" t="s">
        <v>22</v>
      </c>
      <c r="F12" s="20">
        <v>43164</v>
      </c>
      <c r="G12" s="4">
        <f t="shared" si="0"/>
        <v>4</v>
      </c>
      <c r="H12" s="12" t="s">
        <v>25</v>
      </c>
      <c r="I12" s="20">
        <v>43160</v>
      </c>
      <c r="J12" s="20">
        <v>43160</v>
      </c>
      <c r="K12" s="20">
        <v>43160</v>
      </c>
      <c r="L12" s="8">
        <v>578520</v>
      </c>
      <c r="M12" s="9">
        <v>578220.09</v>
      </c>
      <c r="N12" s="10">
        <v>99.948159570000001</v>
      </c>
      <c r="O12" s="14">
        <v>4.7328924099999996E-2</v>
      </c>
      <c r="P12" s="4" t="s">
        <v>20</v>
      </c>
    </row>
    <row r="13" spans="1:16" s="2" customFormat="1" x14ac:dyDescent="0.25">
      <c r="A13" s="4">
        <v>8</v>
      </c>
      <c r="B13" s="6" t="s">
        <v>68</v>
      </c>
      <c r="C13" s="6" t="s">
        <v>63</v>
      </c>
      <c r="D13" s="6" t="s">
        <v>17</v>
      </c>
      <c r="E13" s="6" t="s">
        <v>23</v>
      </c>
      <c r="F13" s="20">
        <v>43164</v>
      </c>
      <c r="G13" s="4">
        <f t="shared" si="0"/>
        <v>4</v>
      </c>
      <c r="H13" s="12" t="s">
        <v>25</v>
      </c>
      <c r="I13" s="20">
        <v>43160</v>
      </c>
      <c r="J13" s="20">
        <v>43160</v>
      </c>
      <c r="K13" s="20">
        <v>43160</v>
      </c>
      <c r="L13" s="8">
        <v>2106674</v>
      </c>
      <c r="M13" s="9">
        <v>2105581.89</v>
      </c>
      <c r="N13" s="10">
        <v>99.948159570000001</v>
      </c>
      <c r="O13" s="14">
        <v>4.7328924099999996E-2</v>
      </c>
      <c r="P13" s="4" t="s">
        <v>20</v>
      </c>
    </row>
    <row r="14" spans="1:16" s="2" customFormat="1" x14ac:dyDescent="0.25">
      <c r="A14" s="4">
        <v>9</v>
      </c>
      <c r="B14" s="6" t="s">
        <v>68</v>
      </c>
      <c r="C14" s="6" t="s">
        <v>63</v>
      </c>
      <c r="D14" s="6" t="s">
        <v>17</v>
      </c>
      <c r="E14" s="6" t="s">
        <v>18</v>
      </c>
      <c r="F14" s="20">
        <v>43164</v>
      </c>
      <c r="G14" s="4">
        <f t="shared" si="0"/>
        <v>4</v>
      </c>
      <c r="H14" s="12" t="s">
        <v>25</v>
      </c>
      <c r="I14" s="20">
        <v>43160</v>
      </c>
      <c r="J14" s="20">
        <v>43160</v>
      </c>
      <c r="K14" s="20">
        <v>43160</v>
      </c>
      <c r="L14" s="8">
        <v>102936</v>
      </c>
      <c r="M14" s="9">
        <v>102882.64</v>
      </c>
      <c r="N14" s="10">
        <v>99.948159570000001</v>
      </c>
      <c r="O14" s="14">
        <v>4.7328924099999996E-2</v>
      </c>
      <c r="P14" s="4" t="s">
        <v>20</v>
      </c>
    </row>
    <row r="15" spans="1:16" s="2" customFormat="1" x14ac:dyDescent="0.25">
      <c r="A15" s="4">
        <v>10</v>
      </c>
      <c r="B15" s="6" t="s">
        <v>68</v>
      </c>
      <c r="C15" s="6" t="s">
        <v>63</v>
      </c>
      <c r="D15" s="6" t="s">
        <v>17</v>
      </c>
      <c r="E15" s="6" t="s">
        <v>24</v>
      </c>
      <c r="F15" s="20">
        <v>43164</v>
      </c>
      <c r="G15" s="4">
        <f t="shared" si="0"/>
        <v>4</v>
      </c>
      <c r="H15" s="12" t="s">
        <v>25</v>
      </c>
      <c r="I15" s="20">
        <v>43160</v>
      </c>
      <c r="J15" s="20">
        <v>43160</v>
      </c>
      <c r="K15" s="20">
        <v>43160</v>
      </c>
      <c r="L15" s="8">
        <v>95552965</v>
      </c>
      <c r="M15" s="9">
        <v>95503429.930000007</v>
      </c>
      <c r="N15" s="10">
        <v>99.948159570000001</v>
      </c>
      <c r="O15" s="14">
        <v>4.7328924099999996E-2</v>
      </c>
      <c r="P15" s="4" t="s">
        <v>20</v>
      </c>
    </row>
    <row r="16" spans="1:16" s="2" customFormat="1" x14ac:dyDescent="0.25">
      <c r="A16" s="4">
        <v>11</v>
      </c>
      <c r="B16" s="6" t="s">
        <v>68</v>
      </c>
      <c r="C16" s="6" t="s">
        <v>63</v>
      </c>
      <c r="D16" s="6" t="s">
        <v>17</v>
      </c>
      <c r="E16" s="6" t="s">
        <v>26</v>
      </c>
      <c r="F16" s="20">
        <v>43164</v>
      </c>
      <c r="G16" s="4">
        <f t="shared" si="0"/>
        <v>4</v>
      </c>
      <c r="H16" s="12" t="s">
        <v>25</v>
      </c>
      <c r="I16" s="20">
        <v>43160</v>
      </c>
      <c r="J16" s="20">
        <v>43160</v>
      </c>
      <c r="K16" s="20">
        <v>43160</v>
      </c>
      <c r="L16" s="8">
        <v>14129076</v>
      </c>
      <c r="M16" s="9">
        <v>14121751.43</v>
      </c>
      <c r="N16" s="10">
        <v>99.948159570000001</v>
      </c>
      <c r="O16" s="14">
        <v>4.7328924099999996E-2</v>
      </c>
      <c r="P16" s="4" t="s">
        <v>20</v>
      </c>
    </row>
    <row r="17" spans="1:16" s="2" customFormat="1" x14ac:dyDescent="0.25">
      <c r="A17" s="4">
        <v>12</v>
      </c>
      <c r="B17" s="6" t="s">
        <v>69</v>
      </c>
      <c r="C17" s="6" t="s">
        <v>70</v>
      </c>
      <c r="D17" s="6" t="s">
        <v>17</v>
      </c>
      <c r="E17" s="6" t="s">
        <v>21</v>
      </c>
      <c r="F17" s="20">
        <v>43165</v>
      </c>
      <c r="G17" s="4">
        <f t="shared" si="0"/>
        <v>5</v>
      </c>
      <c r="H17" s="12" t="s">
        <v>25</v>
      </c>
      <c r="I17" s="20">
        <v>43160</v>
      </c>
      <c r="J17" s="20">
        <v>43160</v>
      </c>
      <c r="K17" s="20">
        <v>43160</v>
      </c>
      <c r="L17" s="8">
        <v>2500000</v>
      </c>
      <c r="M17" s="9">
        <v>249793000</v>
      </c>
      <c r="N17" s="10">
        <v>99.917199999999994</v>
      </c>
      <c r="O17" s="14">
        <v>6.0494000000000006E-2</v>
      </c>
      <c r="P17" s="4" t="s">
        <v>20</v>
      </c>
    </row>
    <row r="18" spans="1:16" s="2" customFormat="1" x14ac:dyDescent="0.25">
      <c r="A18" s="4">
        <v>13</v>
      </c>
      <c r="B18" s="6" t="s">
        <v>71</v>
      </c>
      <c r="C18" s="6" t="s">
        <v>72</v>
      </c>
      <c r="D18" s="6" t="s">
        <v>17</v>
      </c>
      <c r="E18" s="6" t="s">
        <v>21</v>
      </c>
      <c r="F18" s="20">
        <v>43164</v>
      </c>
      <c r="G18" s="4">
        <f t="shared" si="0"/>
        <v>4</v>
      </c>
      <c r="H18" s="12" t="s">
        <v>25</v>
      </c>
      <c r="I18" s="20">
        <v>43160</v>
      </c>
      <c r="J18" s="20">
        <v>43160</v>
      </c>
      <c r="K18" s="20">
        <v>43160</v>
      </c>
      <c r="L18" s="8">
        <v>10000000</v>
      </c>
      <c r="M18" s="9">
        <v>999316000</v>
      </c>
      <c r="N18" s="10">
        <v>99.931600000000003</v>
      </c>
      <c r="O18" s="14">
        <v>6.2458E-2</v>
      </c>
      <c r="P18" s="4" t="s">
        <v>20</v>
      </c>
    </row>
    <row r="19" spans="1:16" s="2" customFormat="1" x14ac:dyDescent="0.25">
      <c r="A19" s="4">
        <v>14</v>
      </c>
      <c r="B19" s="6" t="s">
        <v>71</v>
      </c>
      <c r="C19" s="6" t="s">
        <v>72</v>
      </c>
      <c r="D19" s="6" t="s">
        <v>17</v>
      </c>
      <c r="E19" s="6" t="s">
        <v>21</v>
      </c>
      <c r="F19" s="20">
        <v>43164</v>
      </c>
      <c r="G19" s="4">
        <f t="shared" si="0"/>
        <v>4</v>
      </c>
      <c r="H19" s="12" t="s">
        <v>25</v>
      </c>
      <c r="I19" s="20">
        <v>43160</v>
      </c>
      <c r="J19" s="20">
        <v>43160</v>
      </c>
      <c r="K19" s="20">
        <v>43160</v>
      </c>
      <c r="L19" s="8">
        <v>4500000</v>
      </c>
      <c r="M19" s="9">
        <v>449692200</v>
      </c>
      <c r="N19" s="10">
        <v>99.931600000000003</v>
      </c>
      <c r="O19" s="14">
        <v>6.2458E-2</v>
      </c>
      <c r="P19" s="4" t="s">
        <v>20</v>
      </c>
    </row>
    <row r="20" spans="1:16" s="2" customFormat="1" x14ac:dyDescent="0.25">
      <c r="A20" s="4">
        <v>15</v>
      </c>
      <c r="B20" s="6" t="s">
        <v>73</v>
      </c>
      <c r="C20" s="6" t="s">
        <v>74</v>
      </c>
      <c r="D20" s="6" t="s">
        <v>17</v>
      </c>
      <c r="E20" s="6" t="s">
        <v>21</v>
      </c>
      <c r="F20" s="20">
        <v>43164</v>
      </c>
      <c r="G20" s="4">
        <f t="shared" si="0"/>
        <v>4</v>
      </c>
      <c r="H20" s="12" t="s">
        <v>25</v>
      </c>
      <c r="I20" s="20">
        <v>43160</v>
      </c>
      <c r="J20" s="20">
        <v>43160</v>
      </c>
      <c r="K20" s="20">
        <v>43160</v>
      </c>
      <c r="L20" s="8">
        <v>15000000</v>
      </c>
      <c r="M20" s="9">
        <v>1499047500</v>
      </c>
      <c r="N20" s="10">
        <v>99.936499999999995</v>
      </c>
      <c r="O20" s="14">
        <v>5.7980999999999998E-2</v>
      </c>
      <c r="P20" s="4" t="s">
        <v>20</v>
      </c>
    </row>
    <row r="21" spans="1:16" s="2" customFormat="1" x14ac:dyDescent="0.25">
      <c r="A21" s="4">
        <v>16</v>
      </c>
      <c r="B21" s="6" t="s">
        <v>69</v>
      </c>
      <c r="C21" s="6" t="s">
        <v>70</v>
      </c>
      <c r="D21" s="6" t="s">
        <v>17</v>
      </c>
      <c r="E21" s="6" t="s">
        <v>21</v>
      </c>
      <c r="F21" s="20">
        <v>43165</v>
      </c>
      <c r="G21" s="4">
        <f t="shared" si="0"/>
        <v>5</v>
      </c>
      <c r="H21" s="12" t="s">
        <v>25</v>
      </c>
      <c r="I21" s="20">
        <v>43160</v>
      </c>
      <c r="J21" s="20">
        <v>43160</v>
      </c>
      <c r="K21" s="20">
        <v>43160</v>
      </c>
      <c r="L21" s="8">
        <v>10000000</v>
      </c>
      <c r="M21" s="9">
        <v>999165000</v>
      </c>
      <c r="N21" s="10">
        <v>99.916499999999999</v>
      </c>
      <c r="O21" s="14">
        <v>6.1005999999999998E-2</v>
      </c>
      <c r="P21" s="4" t="s">
        <v>20</v>
      </c>
    </row>
    <row r="22" spans="1:16" s="2" customFormat="1" x14ac:dyDescent="0.25">
      <c r="A22" s="4">
        <v>17</v>
      </c>
      <c r="B22" s="6" t="s">
        <v>75</v>
      </c>
      <c r="C22" s="6" t="s">
        <v>76</v>
      </c>
      <c r="D22" s="6" t="s">
        <v>17</v>
      </c>
      <c r="E22" s="6" t="s">
        <v>21</v>
      </c>
      <c r="F22" s="20">
        <v>43186</v>
      </c>
      <c r="G22" s="4">
        <f t="shared" si="0"/>
        <v>26</v>
      </c>
      <c r="H22" s="12" t="s">
        <v>25</v>
      </c>
      <c r="I22" s="20">
        <v>43160</v>
      </c>
      <c r="J22" s="20">
        <v>43160</v>
      </c>
      <c r="K22" s="20">
        <v>43160</v>
      </c>
      <c r="L22" s="8">
        <v>7500000</v>
      </c>
      <c r="M22" s="9">
        <v>746199750</v>
      </c>
      <c r="N22" s="10">
        <v>99.493300000000005</v>
      </c>
      <c r="O22" s="14">
        <v>7.1499999999999994E-2</v>
      </c>
      <c r="P22" s="4" t="s">
        <v>20</v>
      </c>
    </row>
    <row r="23" spans="1:16" s="2" customFormat="1" x14ac:dyDescent="0.25">
      <c r="A23" s="4">
        <v>18</v>
      </c>
      <c r="B23" s="6" t="s">
        <v>77</v>
      </c>
      <c r="C23" s="6" t="s">
        <v>78</v>
      </c>
      <c r="D23" s="6" t="s">
        <v>17</v>
      </c>
      <c r="E23" s="6" t="s">
        <v>21</v>
      </c>
      <c r="F23" s="20">
        <v>43250</v>
      </c>
      <c r="G23" s="4">
        <f t="shared" si="0"/>
        <v>90</v>
      </c>
      <c r="H23" s="12" t="s">
        <v>25</v>
      </c>
      <c r="I23" s="20">
        <v>43160</v>
      </c>
      <c r="J23" s="20">
        <v>43160</v>
      </c>
      <c r="K23" s="20">
        <v>43160</v>
      </c>
      <c r="L23" s="8">
        <v>20000000</v>
      </c>
      <c r="M23" s="9">
        <v>1964732000</v>
      </c>
      <c r="N23" s="10">
        <v>98.236599999999996</v>
      </c>
      <c r="O23" s="14">
        <v>7.2800000000000004E-2</v>
      </c>
      <c r="P23" s="4" t="s">
        <v>20</v>
      </c>
    </row>
    <row r="24" spans="1:16" s="2" customFormat="1" x14ac:dyDescent="0.25">
      <c r="A24" s="4">
        <v>19</v>
      </c>
      <c r="B24" s="6" t="s">
        <v>68</v>
      </c>
      <c r="C24" s="6" t="s">
        <v>63</v>
      </c>
      <c r="D24" s="6" t="s">
        <v>17</v>
      </c>
      <c r="E24" s="6" t="s">
        <v>27</v>
      </c>
      <c r="F24" s="20">
        <v>43164</v>
      </c>
      <c r="G24" s="4">
        <f t="shared" si="0"/>
        <v>4</v>
      </c>
      <c r="H24" s="12" t="s">
        <v>25</v>
      </c>
      <c r="I24" s="20">
        <v>43160</v>
      </c>
      <c r="J24" s="20">
        <v>43160</v>
      </c>
      <c r="K24" s="20">
        <v>43160</v>
      </c>
      <c r="L24" s="8">
        <v>101815848</v>
      </c>
      <c r="M24" s="9">
        <v>101763066.23</v>
      </c>
      <c r="N24" s="10">
        <v>99.948159570000001</v>
      </c>
      <c r="O24" s="14">
        <v>4.7328924099999996E-2</v>
      </c>
      <c r="P24" s="4" t="s">
        <v>20</v>
      </c>
    </row>
    <row r="25" spans="1:16" s="2" customFormat="1" x14ac:dyDescent="0.25">
      <c r="A25" s="4">
        <v>20</v>
      </c>
      <c r="B25" s="6" t="s">
        <v>68</v>
      </c>
      <c r="C25" s="6" t="s">
        <v>63</v>
      </c>
      <c r="D25" s="6" t="s">
        <v>17</v>
      </c>
      <c r="E25" s="6" t="s">
        <v>28</v>
      </c>
      <c r="F25" s="20">
        <v>43164</v>
      </c>
      <c r="G25" s="4">
        <f t="shared" si="0"/>
        <v>4</v>
      </c>
      <c r="H25" s="12" t="s">
        <v>25</v>
      </c>
      <c r="I25" s="20">
        <v>43160</v>
      </c>
      <c r="J25" s="20">
        <v>43160</v>
      </c>
      <c r="K25" s="20">
        <v>43160</v>
      </c>
      <c r="L25" s="8">
        <v>729304</v>
      </c>
      <c r="M25" s="9">
        <v>728925.93</v>
      </c>
      <c r="N25" s="10">
        <v>99.948159570000001</v>
      </c>
      <c r="O25" s="14">
        <v>4.7328924099999996E-2</v>
      </c>
      <c r="P25" s="4" t="s">
        <v>20</v>
      </c>
    </row>
    <row r="26" spans="1:16" s="2" customFormat="1" x14ac:dyDescent="0.25">
      <c r="A26" s="4">
        <v>21</v>
      </c>
      <c r="B26" s="6" t="s">
        <v>68</v>
      </c>
      <c r="C26" s="6" t="s">
        <v>63</v>
      </c>
      <c r="D26" s="6" t="s">
        <v>17</v>
      </c>
      <c r="E26" s="6" t="s">
        <v>29</v>
      </c>
      <c r="F26" s="20">
        <v>43164</v>
      </c>
      <c r="G26" s="4">
        <f t="shared" si="0"/>
        <v>4</v>
      </c>
      <c r="H26" s="12" t="s">
        <v>25</v>
      </c>
      <c r="I26" s="20">
        <v>43160</v>
      </c>
      <c r="J26" s="20">
        <v>43160</v>
      </c>
      <c r="K26" s="20">
        <v>43160</v>
      </c>
      <c r="L26" s="8">
        <v>29101276</v>
      </c>
      <c r="M26" s="9">
        <v>29086189.77</v>
      </c>
      <c r="N26" s="10">
        <v>99.948159570000001</v>
      </c>
      <c r="O26" s="14">
        <v>4.7328924099999996E-2</v>
      </c>
      <c r="P26" s="4" t="s">
        <v>20</v>
      </c>
    </row>
    <row r="27" spans="1:16" s="2" customFormat="1" x14ac:dyDescent="0.25">
      <c r="A27" s="4">
        <v>22</v>
      </c>
      <c r="B27" s="6" t="s">
        <v>68</v>
      </c>
      <c r="C27" s="6" t="s">
        <v>63</v>
      </c>
      <c r="D27" s="6" t="s">
        <v>17</v>
      </c>
      <c r="E27" s="6" t="s">
        <v>31</v>
      </c>
      <c r="F27" s="20">
        <v>43164</v>
      </c>
      <c r="G27" s="4">
        <f t="shared" si="0"/>
        <v>4</v>
      </c>
      <c r="H27" s="12" t="s">
        <v>25</v>
      </c>
      <c r="I27" s="20">
        <v>43160</v>
      </c>
      <c r="J27" s="20">
        <v>43160</v>
      </c>
      <c r="K27" s="20">
        <v>43160</v>
      </c>
      <c r="L27" s="8">
        <v>4478139</v>
      </c>
      <c r="M27" s="9">
        <v>4475817.51</v>
      </c>
      <c r="N27" s="10">
        <v>99.948159570000001</v>
      </c>
      <c r="O27" s="14">
        <v>4.7328924099999996E-2</v>
      </c>
      <c r="P27" s="4" t="s">
        <v>20</v>
      </c>
    </row>
    <row r="28" spans="1:16" s="2" customFormat="1" x14ac:dyDescent="0.25">
      <c r="A28" s="4">
        <v>23</v>
      </c>
      <c r="B28" s="6" t="s">
        <v>68</v>
      </c>
      <c r="C28" s="6" t="s">
        <v>63</v>
      </c>
      <c r="D28" s="6" t="s">
        <v>17</v>
      </c>
      <c r="E28" s="6" t="s">
        <v>32</v>
      </c>
      <c r="F28" s="20">
        <v>43164</v>
      </c>
      <c r="G28" s="4">
        <f t="shared" si="0"/>
        <v>4</v>
      </c>
      <c r="H28" s="12" t="s">
        <v>25</v>
      </c>
      <c r="I28" s="20">
        <v>43160</v>
      </c>
      <c r="J28" s="20">
        <v>43160</v>
      </c>
      <c r="K28" s="20">
        <v>43160</v>
      </c>
      <c r="L28" s="8">
        <v>576298093</v>
      </c>
      <c r="M28" s="9">
        <v>575999337.59000003</v>
      </c>
      <c r="N28" s="10">
        <v>99.948159570000001</v>
      </c>
      <c r="O28" s="14">
        <v>4.7328924099999996E-2</v>
      </c>
      <c r="P28" s="4" t="s">
        <v>20</v>
      </c>
    </row>
    <row r="29" spans="1:16" s="2" customFormat="1" x14ac:dyDescent="0.25">
      <c r="A29" s="4">
        <v>24</v>
      </c>
      <c r="B29" s="6" t="s">
        <v>68</v>
      </c>
      <c r="C29" s="6" t="s">
        <v>63</v>
      </c>
      <c r="D29" s="6" t="s">
        <v>17</v>
      </c>
      <c r="E29" s="6" t="s">
        <v>33</v>
      </c>
      <c r="F29" s="20">
        <v>43164</v>
      </c>
      <c r="G29" s="4">
        <f t="shared" si="0"/>
        <v>4</v>
      </c>
      <c r="H29" s="12" t="s">
        <v>25</v>
      </c>
      <c r="I29" s="20">
        <v>43160</v>
      </c>
      <c r="J29" s="20">
        <v>43160</v>
      </c>
      <c r="K29" s="20">
        <v>43160</v>
      </c>
      <c r="L29" s="8">
        <v>6260975</v>
      </c>
      <c r="M29" s="9">
        <v>6257729.2800000003</v>
      </c>
      <c r="N29" s="10">
        <v>99.948159570000001</v>
      </c>
      <c r="O29" s="14">
        <v>4.7328924099999996E-2</v>
      </c>
      <c r="P29" s="4" t="s">
        <v>20</v>
      </c>
    </row>
    <row r="30" spans="1:16" s="2" customFormat="1" x14ac:dyDescent="0.25">
      <c r="A30" s="4">
        <v>25</v>
      </c>
      <c r="B30" s="6" t="s">
        <v>68</v>
      </c>
      <c r="C30" s="6" t="s">
        <v>63</v>
      </c>
      <c r="D30" s="6" t="s">
        <v>17</v>
      </c>
      <c r="E30" s="6" t="s">
        <v>34</v>
      </c>
      <c r="F30" s="20">
        <v>43164</v>
      </c>
      <c r="G30" s="4">
        <f t="shared" si="0"/>
        <v>4</v>
      </c>
      <c r="H30" s="12" t="s">
        <v>25</v>
      </c>
      <c r="I30" s="20">
        <v>43160</v>
      </c>
      <c r="J30" s="20">
        <v>43160</v>
      </c>
      <c r="K30" s="20">
        <v>43160</v>
      </c>
      <c r="L30" s="8">
        <v>22326175</v>
      </c>
      <c r="M30" s="9">
        <v>22314601.010000002</v>
      </c>
      <c r="N30" s="10">
        <v>99.948159570000001</v>
      </c>
      <c r="O30" s="14">
        <v>4.7328924099999996E-2</v>
      </c>
      <c r="P30" s="4" t="s">
        <v>20</v>
      </c>
    </row>
    <row r="31" spans="1:16" s="2" customFormat="1" x14ac:dyDescent="0.25">
      <c r="A31" s="4">
        <v>26</v>
      </c>
      <c r="B31" s="6" t="s">
        <v>68</v>
      </c>
      <c r="C31" s="6" t="s">
        <v>63</v>
      </c>
      <c r="D31" s="6" t="s">
        <v>17</v>
      </c>
      <c r="E31" s="6" t="s">
        <v>36</v>
      </c>
      <c r="F31" s="20">
        <v>43164</v>
      </c>
      <c r="G31" s="4">
        <f t="shared" si="0"/>
        <v>4</v>
      </c>
      <c r="H31" s="12" t="s">
        <v>25</v>
      </c>
      <c r="I31" s="20">
        <v>43160</v>
      </c>
      <c r="J31" s="20">
        <v>43160</v>
      </c>
      <c r="K31" s="20">
        <v>43160</v>
      </c>
      <c r="L31" s="8">
        <v>97442158</v>
      </c>
      <c r="M31" s="9">
        <v>97391643.569999993</v>
      </c>
      <c r="N31" s="10">
        <v>99.948159570000001</v>
      </c>
      <c r="O31" s="14">
        <v>4.7328924099999996E-2</v>
      </c>
      <c r="P31" s="4" t="s">
        <v>20</v>
      </c>
    </row>
    <row r="32" spans="1:16" s="2" customFormat="1" x14ac:dyDescent="0.25">
      <c r="A32" s="4">
        <v>27</v>
      </c>
      <c r="B32" s="6" t="s">
        <v>68</v>
      </c>
      <c r="C32" s="6" t="s">
        <v>63</v>
      </c>
      <c r="D32" s="6" t="s">
        <v>17</v>
      </c>
      <c r="E32" s="6" t="s">
        <v>37</v>
      </c>
      <c r="F32" s="20">
        <v>43164</v>
      </c>
      <c r="G32" s="4">
        <f t="shared" si="0"/>
        <v>4</v>
      </c>
      <c r="H32" s="12" t="s">
        <v>25</v>
      </c>
      <c r="I32" s="20">
        <v>43160</v>
      </c>
      <c r="J32" s="20">
        <v>43160</v>
      </c>
      <c r="K32" s="20">
        <v>43160</v>
      </c>
      <c r="L32" s="8">
        <v>25913880</v>
      </c>
      <c r="M32" s="9">
        <v>25900446.129999999</v>
      </c>
      <c r="N32" s="10">
        <v>99.948159570000001</v>
      </c>
      <c r="O32" s="14">
        <v>4.7328924099999996E-2</v>
      </c>
      <c r="P32" s="4" t="s">
        <v>20</v>
      </c>
    </row>
    <row r="33" spans="1:16" s="2" customFormat="1" x14ac:dyDescent="0.25">
      <c r="A33" s="4">
        <v>28</v>
      </c>
      <c r="B33" s="6" t="s">
        <v>68</v>
      </c>
      <c r="C33" s="6" t="s">
        <v>63</v>
      </c>
      <c r="D33" s="6" t="s">
        <v>17</v>
      </c>
      <c r="E33" s="6" t="s">
        <v>79</v>
      </c>
      <c r="F33" s="20">
        <v>43164</v>
      </c>
      <c r="G33" s="4">
        <f t="shared" si="0"/>
        <v>4</v>
      </c>
      <c r="H33" s="12" t="s">
        <v>25</v>
      </c>
      <c r="I33" s="20">
        <v>43160</v>
      </c>
      <c r="J33" s="20">
        <v>43160</v>
      </c>
      <c r="K33" s="20">
        <v>43160</v>
      </c>
      <c r="L33" s="8">
        <v>4095095</v>
      </c>
      <c r="M33" s="9">
        <v>4092972.09</v>
      </c>
      <c r="N33" s="10">
        <v>99.948159570000001</v>
      </c>
      <c r="O33" s="14">
        <v>4.7328924099999996E-2</v>
      </c>
      <c r="P33" s="4" t="s">
        <v>20</v>
      </c>
    </row>
    <row r="34" spans="1:16" s="2" customFormat="1" x14ac:dyDescent="0.25">
      <c r="A34" s="4">
        <v>29</v>
      </c>
      <c r="B34" s="6" t="s">
        <v>68</v>
      </c>
      <c r="C34" s="6" t="s">
        <v>63</v>
      </c>
      <c r="D34" s="6" t="s">
        <v>17</v>
      </c>
      <c r="E34" s="6" t="s">
        <v>80</v>
      </c>
      <c r="F34" s="20">
        <v>43164</v>
      </c>
      <c r="G34" s="4">
        <f t="shared" si="0"/>
        <v>4</v>
      </c>
      <c r="H34" s="12" t="s">
        <v>25</v>
      </c>
      <c r="I34" s="20">
        <v>43160</v>
      </c>
      <c r="J34" s="20">
        <v>43160</v>
      </c>
      <c r="K34" s="20">
        <v>43160</v>
      </c>
      <c r="L34" s="8">
        <v>85057337</v>
      </c>
      <c r="M34" s="9">
        <v>85013242.909999996</v>
      </c>
      <c r="N34" s="10">
        <v>99.948159570000001</v>
      </c>
      <c r="O34" s="14">
        <v>4.7328924099999996E-2</v>
      </c>
      <c r="P34" s="4" t="s">
        <v>20</v>
      </c>
    </row>
    <row r="35" spans="1:16" s="2" customFormat="1" x14ac:dyDescent="0.25">
      <c r="A35" s="4">
        <v>30</v>
      </c>
      <c r="B35" s="6" t="s">
        <v>68</v>
      </c>
      <c r="C35" s="6" t="s">
        <v>63</v>
      </c>
      <c r="D35" s="6" t="s">
        <v>17</v>
      </c>
      <c r="E35" s="6" t="s">
        <v>30</v>
      </c>
      <c r="F35" s="20">
        <v>43164</v>
      </c>
      <c r="G35" s="4">
        <f t="shared" si="0"/>
        <v>4</v>
      </c>
      <c r="H35" s="12" t="s">
        <v>25</v>
      </c>
      <c r="I35" s="20">
        <v>43160</v>
      </c>
      <c r="J35" s="20">
        <v>43160</v>
      </c>
      <c r="K35" s="20">
        <v>43160</v>
      </c>
      <c r="L35" s="8">
        <v>1025169390</v>
      </c>
      <c r="M35" s="9">
        <v>1024637937.78</v>
      </c>
      <c r="N35" s="10">
        <v>99.948159570000001</v>
      </c>
      <c r="O35" s="14">
        <v>4.7328924099999996E-2</v>
      </c>
      <c r="P35" s="4" t="s">
        <v>20</v>
      </c>
    </row>
    <row r="36" spans="1:16" s="2" customFormat="1" x14ac:dyDescent="0.25">
      <c r="A36" s="4">
        <v>31</v>
      </c>
      <c r="B36" s="6" t="s">
        <v>68</v>
      </c>
      <c r="C36" s="6" t="s">
        <v>63</v>
      </c>
      <c r="D36" s="6" t="s">
        <v>17</v>
      </c>
      <c r="E36" s="6" t="s">
        <v>35</v>
      </c>
      <c r="F36" s="20">
        <v>43164</v>
      </c>
      <c r="G36" s="4">
        <f t="shared" si="0"/>
        <v>4</v>
      </c>
      <c r="H36" s="12" t="s">
        <v>25</v>
      </c>
      <c r="I36" s="20">
        <v>43160</v>
      </c>
      <c r="J36" s="20">
        <v>43160</v>
      </c>
      <c r="K36" s="20">
        <v>43160</v>
      </c>
      <c r="L36" s="8">
        <v>55842159</v>
      </c>
      <c r="M36" s="9">
        <v>55813210.18</v>
      </c>
      <c r="N36" s="10">
        <v>99.948159570000001</v>
      </c>
      <c r="O36" s="14">
        <v>4.7328924099999996E-2</v>
      </c>
      <c r="P36" s="4" t="s">
        <v>20</v>
      </c>
    </row>
    <row r="38" spans="1:16" x14ac:dyDescent="0.25">
      <c r="A38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26.02.2018</vt:lpstr>
      <vt:lpstr>27.02.2018</vt:lpstr>
      <vt:lpstr>28.02.2018</vt:lpstr>
      <vt:lpstr>01.03.2018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2018-03-19T14:12:41Z</dcterms:modified>
</cp:coreProperties>
</file>